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"/>
    </mc:Choice>
  </mc:AlternateContent>
  <bookViews>
    <workbookView xWindow="-120" yWindow="-120" windowWidth="29040" windowHeight="15840"/>
  </bookViews>
  <sheets>
    <sheet name="Tabelle1" sheetId="1" r:id="rId1"/>
  </sheets>
  <definedNames>
    <definedName name="_xlnm.Print_Area" localSheetId="0">Tabelle1!$A$1:$F$124</definedName>
  </definedNames>
  <calcPr calcId="152511" iterateDelta="25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5" i="1" l="1"/>
  <c r="F84" i="1"/>
  <c r="F83" i="1"/>
  <c r="F82" i="1"/>
  <c r="F120" i="1" s="1"/>
  <c r="F88" i="1"/>
  <c r="F89" i="1" l="1"/>
  <c r="F115" i="1" l="1"/>
  <c r="F72" i="1"/>
  <c r="F90" i="1" l="1"/>
  <c r="F118" i="1" l="1"/>
  <c r="F119" i="1"/>
  <c r="F97" i="1" l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6" i="1"/>
  <c r="F117" i="1"/>
  <c r="F96" i="1"/>
  <c r="F76" i="1" l="1"/>
  <c r="F77" i="1"/>
  <c r="F78" i="1"/>
</calcChain>
</file>

<file path=xl/sharedStrings.xml><?xml version="1.0" encoding="utf-8"?>
<sst xmlns="http://schemas.openxmlformats.org/spreadsheetml/2006/main" count="88" uniqueCount="67">
  <si>
    <t>Rumpflänge:</t>
  </si>
  <si>
    <t>Breite:</t>
  </si>
  <si>
    <t>Gewicht:</t>
  </si>
  <si>
    <t>ca. 0,2 m</t>
  </si>
  <si>
    <t>8 Personen</t>
  </si>
  <si>
    <t>C</t>
  </si>
  <si>
    <t>Preis inkl. Mwst</t>
  </si>
  <si>
    <t>OPTION</t>
  </si>
  <si>
    <t>Auswahl</t>
  </si>
  <si>
    <t>Flexi-Teak</t>
  </si>
  <si>
    <t>Bootsabdeckung</t>
  </si>
  <si>
    <t>Badeleiter</t>
  </si>
  <si>
    <t>Kühlschrank</t>
  </si>
  <si>
    <t xml:space="preserve">MIZU GmbH - Weidgang 8-14 - 78247 Hilzingen - www.mizu-marine.de </t>
  </si>
  <si>
    <t>Antifouling</t>
  </si>
  <si>
    <t>Landanschluss</t>
  </si>
  <si>
    <t>Transport nach Deutschland süd</t>
  </si>
  <si>
    <t>Es gelten unsere AGB.</t>
  </si>
  <si>
    <t>Verkaufspreis inkl. 19 % MwSt</t>
  </si>
  <si>
    <t>2,00 m</t>
  </si>
  <si>
    <t>Plotter 7"</t>
  </si>
  <si>
    <t>Windschutzscheibe</t>
  </si>
  <si>
    <t>6,6 m</t>
  </si>
  <si>
    <t>Aufpreis für Folie (Rumpf)</t>
  </si>
  <si>
    <t>Anker 8 kg mit 40 m Leine</t>
  </si>
  <si>
    <t>Audio System  (Radio)</t>
  </si>
  <si>
    <t xml:space="preserve">  FUTURO BOATS ZX 20L</t>
  </si>
  <si>
    <t xml:space="preserve">  TECHNISCHE DATEN:</t>
  </si>
  <si>
    <t xml:space="preserve">  STANDARD EQUIPMENT</t>
  </si>
  <si>
    <t xml:space="preserve">  zusätzliche Ausstattung</t>
  </si>
  <si>
    <t>Türen</t>
  </si>
  <si>
    <t>Verlängerung Sonnenliege vorne</t>
  </si>
  <si>
    <t>Bugstrahlruder</t>
  </si>
  <si>
    <t>Lackierung Metalic</t>
  </si>
  <si>
    <t xml:space="preserve">Cabrio Verdeck </t>
  </si>
  <si>
    <t>Tiefgang min/max:</t>
  </si>
  <si>
    <t>Anzahl zugel. Personen:</t>
  </si>
  <si>
    <t>Design Kategorie:</t>
  </si>
  <si>
    <t xml:space="preserve"> * mit Bodenseezulassung</t>
  </si>
  <si>
    <t>Außenbordversion ohne Motor</t>
  </si>
  <si>
    <t>Yamaha Außenborder 15 PS F15 CEPL *</t>
  </si>
  <si>
    <t>Yamaha Außenborder 50 PS F50 HETL *</t>
  </si>
  <si>
    <t>Aufpreis für Yamaha Instrumente Touchscreen Display CL5</t>
  </si>
  <si>
    <t>Futuro</t>
  </si>
  <si>
    <t>Futuro mit Yamaha Außenborder</t>
  </si>
  <si>
    <t>Yamaha Außenborder 40 PS F40 FET *</t>
  </si>
  <si>
    <t>Bimini, vorne + hinten</t>
  </si>
  <si>
    <t>Tisch, pneumatisch</t>
  </si>
  <si>
    <t>Wasserskistange (Futuro)</t>
  </si>
  <si>
    <t>Hardtop</t>
  </si>
  <si>
    <t>Unterwasserbeleuchtung weiß</t>
  </si>
  <si>
    <t>Unterwasserbeleuchtung mehrfarbig</t>
  </si>
  <si>
    <t>Futuro mit Mercruiser Innenborder</t>
  </si>
  <si>
    <t>Maximale PS:</t>
  </si>
  <si>
    <t>Material:</t>
  </si>
  <si>
    <t>Aluminium</t>
  </si>
  <si>
    <t>PREISLISTE 2024</t>
  </si>
  <si>
    <t>Unverbindliche Preisempfehlung, Lieferung ab Werk. Irrtümer und Änderrungen vorbehalten. Gültig bis 31.12.2024</t>
  </si>
  <si>
    <t>ca. 1200 kg</t>
  </si>
  <si>
    <t>Futuro mit Volvo Penta Innenborder</t>
  </si>
  <si>
    <t>One Prop</t>
  </si>
  <si>
    <t>Duo Prop</t>
  </si>
  <si>
    <t>V6 200 PS DPS EVC CAT *</t>
  </si>
  <si>
    <t>V6 250 PS DPS EVC CAT *</t>
  </si>
  <si>
    <t>Mercruiser 4,5L 200 A EC Alpha DRV.STD.ROT *</t>
  </si>
  <si>
    <t>Mercruiser 4,5L 200 B EC DTS Bravo III *</t>
  </si>
  <si>
    <t>Mercruiser 4,5L 250 B EC DTS Bravo III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</si>
</sst>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\ [$€-1]"/>
    <numFmt numFmtId="165" formatCode="#,##0\ [$€-407]"/>
    <numFmt numFmtId="166" formatCode="#,##0\ &quot;zł&quot;"/>
    <numFmt numFmtId="167" formatCode="#,##0.000\ [$€-1]"/>
    <numFmt numFmtId="168" formatCode="#,##0.00\ &quot;€&quot;"/>
  </numFmts>
  <fonts count="31" x14ac:knownFonts="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b/>
      <sz val="8"/>
      <name val="Tahoma"/>
      <family val="2"/>
    </font>
    <font>
      <sz val="8"/>
      <name val="Tahoma"/>
      <family val="2"/>
    </font>
    <font>
      <b/>
      <sz val="16"/>
      <color theme="0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8"/>
      <color theme="0"/>
      <name val="Tahoma"/>
      <family val="2"/>
    </font>
    <font>
      <b/>
      <sz val="8"/>
      <color theme="0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b/>
      <sz val="20"/>
      <name val="Tahoma"/>
      <family val="2"/>
    </font>
    <font>
      <sz val="11"/>
      <color theme="0"/>
      <name val="Tahoma"/>
      <family val="2"/>
    </font>
    <font>
      <sz val="1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sz val="7"/>
      <color theme="1"/>
      <name val="Tahoma"/>
      <family val="2"/>
    </font>
    <font>
      <b/>
      <sz val="11"/>
      <name val="Tahoma"/>
      <family val="2"/>
    </font>
    <font>
      <b/>
      <sz val="11"/>
      <color theme="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6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2" fillId="0" borderId="0" xfId="0" applyFont="1"/>
    <xf numFmtId="0" fontId="3" fillId="0" borderId="0" xfId="0" applyFont="1"/>
    <xf numFmtId="0" fontId="3" fillId="0" borderId="0" xfId="0" applyNumberFormat="1" applyFont="1" applyAlignment="1">
      <alignment horizontal="left"/>
    </xf>
    <xf numFmtId="0" fontId="5" fillId="0" borderId="0" xfId="0" applyFont="1"/>
    <xf numFmtId="0" fontId="9" fillId="10" borderId="0" xfId="0" quotePrefix="1" applyFont="1" applyFill="1" applyBorder="1" applyAlignment="1">
      <alignment vertical="center"/>
    </xf>
    <xf numFmtId="0" fontId="10" fillId="9" borderId="0" xfId="0" applyFont="1" applyFill="1" applyAlignment="1">
      <alignment wrapText="1"/>
    </xf>
    <xf numFmtId="0" fontId="11" fillId="0" borderId="0" xfId="0" applyFont="1" applyAlignment="1">
      <alignment wrapText="1"/>
    </xf>
    <xf numFmtId="164" fontId="11" fillId="0" borderId="0" xfId="0" applyNumberFormat="1" applyFont="1" applyAlignment="1">
      <alignment wrapText="1"/>
    </xf>
    <xf numFmtId="0" fontId="12" fillId="9" borderId="0" xfId="0" applyFont="1" applyFill="1" applyAlignment="1"/>
    <xf numFmtId="0" fontId="13" fillId="9" borderId="0" xfId="0" applyFont="1" applyFill="1" applyAlignment="1">
      <alignment wrapText="1"/>
    </xf>
    <xf numFmtId="0" fontId="7" fillId="9" borderId="0" xfId="0" applyFont="1" applyFill="1" applyAlignment="1">
      <alignment horizontal="left"/>
    </xf>
    <xf numFmtId="0" fontId="6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 wrapText="1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0" xfId="0" applyFont="1" applyFill="1"/>
    <xf numFmtId="0" fontId="5" fillId="0" borderId="0" xfId="0" quotePrefix="1" applyFont="1"/>
    <xf numFmtId="0" fontId="5" fillId="0" borderId="0" xfId="0" quotePrefix="1" applyFont="1" applyAlignment="1">
      <alignment wrapText="1"/>
    </xf>
    <xf numFmtId="0" fontId="5" fillId="5" borderId="0" xfId="0" quotePrefix="1" applyFont="1" applyFill="1" applyAlignment="1">
      <alignment wrapText="1"/>
    </xf>
    <xf numFmtId="0" fontId="5" fillId="0" borderId="0" xfId="0" applyNumberFormat="1" applyFont="1" applyAlignment="1">
      <alignment horizontal="left" wrapText="1"/>
    </xf>
    <xf numFmtId="0" fontId="13" fillId="2" borderId="0" xfId="0" applyFont="1" applyFill="1" applyAlignment="1">
      <alignment wrapText="1"/>
    </xf>
    <xf numFmtId="0" fontId="11" fillId="0" borderId="0" xfId="0" applyFont="1" applyFill="1" applyAlignment="1" applyProtection="1">
      <alignment wrapText="1"/>
      <protection locked="0"/>
    </xf>
    <xf numFmtId="0" fontId="11" fillId="0" borderId="0" xfId="0" applyFont="1" applyFill="1" applyAlignment="1">
      <alignment wrapText="1"/>
    </xf>
    <xf numFmtId="165" fontId="11" fillId="0" borderId="0" xfId="0" applyNumberFormat="1" applyFont="1" applyFill="1" applyAlignment="1">
      <alignment wrapText="1"/>
    </xf>
    <xf numFmtId="0" fontId="5" fillId="4" borderId="0" xfId="0" applyFont="1" applyFill="1"/>
    <xf numFmtId="0" fontId="11" fillId="0" borderId="0" xfId="0" applyFont="1" applyAlignment="1" applyProtection="1">
      <alignment wrapText="1"/>
      <protection locked="0"/>
    </xf>
    <xf numFmtId="165" fontId="11" fillId="0" borderId="0" xfId="0" applyNumberFormat="1" applyFont="1" applyAlignment="1">
      <alignment wrapText="1"/>
    </xf>
    <xf numFmtId="0" fontId="15" fillId="0" borderId="0" xfId="0" applyFont="1" applyFill="1"/>
    <xf numFmtId="0" fontId="8" fillId="2" borderId="0" xfId="0" applyNumberFormat="1" applyFont="1" applyFill="1" applyBorder="1"/>
    <xf numFmtId="0" fontId="21" fillId="2" borderId="0" xfId="0" applyFont="1" applyFill="1" applyBorder="1" applyAlignment="1">
      <alignment horizontal="center" vertical="center" wrapText="1"/>
    </xf>
    <xf numFmtId="166" fontId="18" fillId="2" borderId="0" xfId="0" applyNumberFormat="1" applyFont="1" applyFill="1" applyBorder="1" applyAlignment="1">
      <alignment wrapText="1"/>
    </xf>
    <xf numFmtId="0" fontId="19" fillId="8" borderId="0" xfId="0" applyFont="1" applyFill="1" applyBorder="1" applyAlignment="1">
      <alignment horizontal="right" wrapText="1"/>
    </xf>
    <xf numFmtId="164" fontId="7" fillId="8" borderId="0" xfId="0" applyNumberFormat="1" applyFont="1" applyFill="1" applyBorder="1" applyAlignment="1">
      <alignment horizontal="right" wrapText="1"/>
    </xf>
    <xf numFmtId="164" fontId="14" fillId="11" borderId="0" xfId="0" applyNumberFormat="1" applyFont="1" applyFill="1" applyBorder="1" applyAlignment="1">
      <alignment horizontal="right" wrapText="1"/>
    </xf>
    <xf numFmtId="168" fontId="11" fillId="0" borderId="0" xfId="0" applyNumberFormat="1" applyFont="1" applyBorder="1" applyAlignment="1">
      <alignment wrapText="1"/>
    </xf>
    <xf numFmtId="0" fontId="10" fillId="4" borderId="0" xfId="0" applyFont="1" applyFill="1" applyBorder="1"/>
    <xf numFmtId="167" fontId="22" fillId="4" borderId="0" xfId="0" applyNumberFormat="1" applyFont="1" applyFill="1" applyBorder="1" applyAlignment="1">
      <alignment horizontal="center" vertical="center" wrapText="1"/>
    </xf>
    <xf numFmtId="165" fontId="4" fillId="6" borderId="0" xfId="0" applyNumberFormat="1" applyFont="1" applyFill="1" applyBorder="1" applyAlignment="1">
      <alignment wrapText="1"/>
    </xf>
    <xf numFmtId="167" fontId="10" fillId="4" borderId="0" xfId="0" applyNumberFormat="1" applyFont="1" applyFill="1" applyBorder="1" applyAlignment="1">
      <alignment horizontal="center" vertical="center" wrapText="1"/>
    </xf>
    <xf numFmtId="0" fontId="9" fillId="10" borderId="0" xfId="0" applyFont="1" applyFill="1" applyBorder="1" applyAlignment="1"/>
    <xf numFmtId="0" fontId="9" fillId="10" borderId="0" xfId="0" applyFont="1" applyFill="1" applyBorder="1" applyAlignment="1">
      <alignment wrapText="1"/>
    </xf>
    <xf numFmtId="0" fontId="9" fillId="10" borderId="0" xfId="0" applyFont="1" applyFill="1" applyBorder="1" applyAlignment="1">
      <alignment horizontal="center" wrapText="1"/>
    </xf>
    <xf numFmtId="0" fontId="11" fillId="0" borderId="0" xfId="0" applyFont="1" applyBorder="1" applyAlignment="1">
      <alignment wrapText="1"/>
    </xf>
    <xf numFmtId="164" fontId="11" fillId="0" borderId="0" xfId="0" applyNumberFormat="1" applyFont="1" applyBorder="1" applyAlignment="1">
      <alignment wrapText="1"/>
    </xf>
    <xf numFmtId="0" fontId="22" fillId="0" borderId="0" xfId="0" applyFont="1"/>
    <xf numFmtId="0" fontId="11" fillId="0" borderId="0" xfId="0" applyFont="1"/>
    <xf numFmtId="0" fontId="11" fillId="0" borderId="0" xfId="0" applyNumberFormat="1" applyFont="1" applyAlignment="1">
      <alignment horizontal="left"/>
    </xf>
    <xf numFmtId="0" fontId="25" fillId="0" borderId="0" xfId="0" applyFont="1" applyAlignment="1">
      <alignment wrapText="1"/>
    </xf>
    <xf numFmtId="164" fontId="25" fillId="0" borderId="0" xfId="0" applyNumberFormat="1" applyFont="1" applyAlignment="1">
      <alignment wrapText="1"/>
    </xf>
    <xf numFmtId="0" fontId="24" fillId="10" borderId="0" xfId="0" quotePrefix="1" applyFont="1" applyFill="1" applyBorder="1"/>
    <xf numFmtId="0" fontId="9" fillId="10" borderId="0" xfId="0" quotePrefix="1" applyFont="1" applyFill="1" applyBorder="1" applyAlignment="1">
      <alignment horizontal="right"/>
    </xf>
    <xf numFmtId="0" fontId="10" fillId="0" borderId="0" xfId="0" applyFont="1" applyFill="1" applyBorder="1"/>
    <xf numFmtId="0" fontId="11" fillId="0" borderId="0" xfId="0" applyFont="1" applyFill="1" applyBorder="1"/>
    <xf numFmtId="0" fontId="26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164" fontId="20" fillId="0" borderId="0" xfId="0" applyNumberFormat="1" applyFont="1" applyFill="1" applyAlignment="1">
      <alignment vertical="center" wrapText="1"/>
    </xf>
    <xf numFmtId="0" fontId="10" fillId="0" borderId="0" xfId="0" applyFont="1" applyFill="1" applyAlignment="1">
      <alignment horizontal="center" wrapText="1"/>
    </xf>
    <xf numFmtId="165" fontId="10" fillId="0" borderId="0" xfId="0" applyNumberFormat="1" applyFont="1" applyFill="1" applyAlignment="1">
      <alignment horizontal="right" wrapText="1"/>
    </xf>
    <xf numFmtId="0" fontId="10" fillId="0" borderId="0" xfId="0" applyFont="1" applyFill="1" applyAlignment="1">
      <alignment wrapText="1"/>
    </xf>
    <xf numFmtId="164" fontId="10" fillId="0" borderId="0" xfId="0" applyNumberFormat="1" applyFont="1" applyFill="1" applyAlignment="1">
      <alignment wrapText="1"/>
    </xf>
    <xf numFmtId="167" fontId="27" fillId="0" borderId="0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Fill="1" applyBorder="1" applyAlignment="1">
      <alignment wrapText="1"/>
    </xf>
    <xf numFmtId="0" fontId="28" fillId="0" borderId="0" xfId="0" applyFont="1" applyFill="1" applyAlignment="1">
      <alignment horizontal="left" wrapText="1"/>
    </xf>
    <xf numFmtId="164" fontId="26" fillId="0" borderId="0" xfId="0" applyNumberFormat="1" applyFont="1" applyFill="1" applyBorder="1" applyAlignment="1">
      <alignment horizontal="right" wrapText="1"/>
    </xf>
    <xf numFmtId="0" fontId="11" fillId="0" borderId="0" xfId="0" applyFont="1" applyFill="1"/>
    <xf numFmtId="0" fontId="11" fillId="0" borderId="0" xfId="0" quotePrefix="1" applyFont="1"/>
    <xf numFmtId="165" fontId="11" fillId="0" borderId="0" xfId="0" applyNumberFormat="1" applyFont="1" applyAlignment="1" applyProtection="1">
      <alignment horizontal="center" wrapText="1"/>
    </xf>
    <xf numFmtId="165" fontId="22" fillId="0" borderId="0" xfId="0" applyNumberFormat="1" applyFont="1" applyAlignment="1">
      <alignment wrapText="1"/>
    </xf>
    <xf numFmtId="0" fontId="11" fillId="0" borderId="0" xfId="0" quotePrefix="1" applyFont="1" applyFill="1"/>
    <xf numFmtId="165" fontId="11" fillId="0" borderId="0" xfId="0" applyNumberFormat="1" applyFont="1" applyFill="1" applyAlignment="1" applyProtection="1">
      <alignment horizontal="center" wrapText="1"/>
    </xf>
    <xf numFmtId="0" fontId="10" fillId="0" borderId="0" xfId="0" applyFont="1" applyFill="1"/>
    <xf numFmtId="0" fontId="10" fillId="0" borderId="0" xfId="0" applyFont="1" applyFill="1" applyProtection="1">
      <protection locked="0"/>
    </xf>
    <xf numFmtId="165" fontId="22" fillId="0" borderId="0" xfId="0" applyNumberFormat="1" applyFont="1" applyFill="1" applyAlignment="1">
      <alignment wrapText="1"/>
    </xf>
    <xf numFmtId="0" fontId="25" fillId="0" borderId="0" xfId="0" applyFont="1" applyBorder="1" applyAlignment="1">
      <alignment wrapText="1"/>
    </xf>
    <xf numFmtId="0" fontId="9" fillId="10" borderId="0" xfId="0" quotePrefix="1" applyFont="1" applyFill="1" applyBorder="1"/>
    <xf numFmtId="0" fontId="29" fillId="0" borderId="0" xfId="0" applyFont="1" applyBorder="1" applyAlignment="1">
      <alignment wrapText="1"/>
    </xf>
    <xf numFmtId="164" fontId="29" fillId="0" borderId="0" xfId="0" applyNumberFormat="1" applyFont="1" applyBorder="1" applyAlignment="1">
      <alignment wrapText="1"/>
    </xf>
    <xf numFmtId="0" fontId="27" fillId="0" borderId="0" xfId="0" applyFont="1" applyFill="1" applyBorder="1"/>
    <xf numFmtId="0" fontId="30" fillId="0" borderId="0" xfId="0" applyFont="1" applyFill="1" applyBorder="1"/>
    <xf numFmtId="0" fontId="11" fillId="0" borderId="0" xfId="0" quotePrefix="1" applyFont="1" applyFill="1" applyBorder="1"/>
    <xf numFmtId="165" fontId="11" fillId="0" borderId="0" xfId="0" applyNumberFormat="1" applyFont="1" applyFill="1" applyBorder="1" applyAlignment="1">
      <alignment wrapText="1"/>
    </xf>
    <xf numFmtId="165" fontId="11" fillId="0" borderId="0" xfId="0" applyNumberFormat="1" applyFont="1" applyFill="1" applyBorder="1" applyAlignment="1" applyProtection="1">
      <alignment horizontal="center" wrapText="1"/>
    </xf>
    <xf numFmtId="165" fontId="22" fillId="0" borderId="0" xfId="0" applyNumberFormat="1" applyFont="1" applyFill="1" applyBorder="1" applyAlignment="1">
      <alignment wrapText="1"/>
    </xf>
    <xf numFmtId="0" fontId="22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2" fontId="10" fillId="0" borderId="0" xfId="0" applyNumberFormat="1" applyFont="1" applyFill="1" applyAlignment="1">
      <alignment wrapText="1"/>
    </xf>
    <xf numFmtId="0" fontId="16" fillId="7" borderId="0" xfId="0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6" fillId="3" borderId="0" xfId="0" applyFont="1" applyFill="1" applyAlignment="1">
      <alignment horizontal="left" vertical="center" wrapText="1"/>
    </xf>
    <xf numFmtId="0" fontId="9" fillId="10" borderId="0" xfId="0" applyFont="1" applyFill="1" applyAlignment="1">
      <alignment horizontal="left" vertical="center"/>
    </xf>
    <xf numFmtId="0" fontId="28" fillId="0" borderId="0" xfId="0" applyFont="1" applyFill="1" applyBorder="1" applyAlignment="1">
      <alignment horizontal="lef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98" lockText="1" noThreeD="1"/>
</file>

<file path=xl/ctrlProps/ctrlProp10.xml><?xml version="1.0" encoding="utf-8"?>
<formControlPr xmlns="http://schemas.microsoft.com/office/spreadsheetml/2009/9/main" objectType="CheckBox" fmlaLink="$G$116" lockText="1" noThreeD="1"/>
</file>

<file path=xl/ctrlProps/ctrlProp11.xml><?xml version="1.0" encoding="utf-8"?>
<formControlPr xmlns="http://schemas.microsoft.com/office/spreadsheetml/2009/9/main" objectType="CheckBox" fmlaLink="$G$110" lockText="1" noThreeD="1"/>
</file>

<file path=xl/ctrlProps/ctrlProp12.xml><?xml version="1.0" encoding="utf-8"?>
<formControlPr xmlns="http://schemas.microsoft.com/office/spreadsheetml/2009/9/main" objectType="CheckBox" fmlaLink="$G$111" lockText="1" noThreeD="1"/>
</file>

<file path=xl/ctrlProps/ctrlProp13.xml><?xml version="1.0" encoding="utf-8"?>
<formControlPr xmlns="http://schemas.microsoft.com/office/spreadsheetml/2009/9/main" objectType="CheckBox" fmlaLink="$G$113" lockText="1" noThreeD="1"/>
</file>

<file path=xl/ctrlProps/ctrlProp14.xml><?xml version="1.0" encoding="utf-8"?>
<formControlPr xmlns="http://schemas.microsoft.com/office/spreadsheetml/2009/9/main" objectType="CheckBox" fmlaLink="$G$114" lockText="1" noThreeD="1"/>
</file>

<file path=xl/ctrlProps/ctrlProp15.xml><?xml version="1.0" encoding="utf-8"?>
<formControlPr xmlns="http://schemas.microsoft.com/office/spreadsheetml/2009/9/main" objectType="CheckBox" fmlaLink="$G$112" lockText="1" noThreeD="1"/>
</file>

<file path=xl/ctrlProps/ctrlProp16.xml><?xml version="1.0" encoding="utf-8"?>
<formControlPr xmlns="http://schemas.microsoft.com/office/spreadsheetml/2009/9/main" objectType="CheckBox" fmlaLink="$G$117" lockText="1" noThreeD="1"/>
</file>

<file path=xl/ctrlProps/ctrlProp17.xml><?xml version="1.0" encoding="utf-8"?>
<formControlPr xmlns="http://schemas.microsoft.com/office/spreadsheetml/2009/9/main" objectType="CheckBox" fmlaLink="$G$118" lockText="1" noThreeD="1"/>
</file>

<file path=xl/ctrlProps/ctrlProp18.xml><?xml version="1.0" encoding="utf-8"?>
<formControlPr xmlns="http://schemas.microsoft.com/office/spreadsheetml/2009/9/main" objectType="CheckBox" fmlaLink="$G$76" lockText="1" noThreeD="1"/>
</file>

<file path=xl/ctrlProps/ctrlProp19.xml><?xml version="1.0" encoding="utf-8"?>
<formControlPr xmlns="http://schemas.microsoft.com/office/spreadsheetml/2009/9/main" objectType="CheckBox" fmlaLink="$G$77" lockText="1" noThreeD="1"/>
</file>

<file path=xl/ctrlProps/ctrlProp2.xml><?xml version="1.0" encoding="utf-8"?>
<formControlPr xmlns="http://schemas.microsoft.com/office/spreadsheetml/2009/9/main" objectType="CheckBox" fmlaLink="$G$103" lockText="1" noThreeD="1"/>
</file>

<file path=xl/ctrlProps/ctrlProp20.xml><?xml version="1.0" encoding="utf-8"?>
<formControlPr xmlns="http://schemas.microsoft.com/office/spreadsheetml/2009/9/main" objectType="CheckBox" fmlaLink="$G$78" lockText="1" noThreeD="1"/>
</file>

<file path=xl/ctrlProps/ctrlProp21.xml><?xml version="1.0" encoding="utf-8"?>
<formControlPr xmlns="http://schemas.microsoft.com/office/spreadsheetml/2009/9/main" objectType="CheckBox" fmlaLink="$G$108" lockText="1" noThreeD="1"/>
</file>

<file path=xl/ctrlProps/ctrlProp22.xml><?xml version="1.0" encoding="utf-8"?>
<formControlPr xmlns="http://schemas.microsoft.com/office/spreadsheetml/2009/9/main" objectType="CheckBox" fmlaLink="$G$102" lockText="1" noThreeD="1"/>
</file>

<file path=xl/ctrlProps/ctrlProp23.xml><?xml version="1.0" encoding="utf-8"?>
<formControlPr xmlns="http://schemas.microsoft.com/office/spreadsheetml/2009/9/main" objectType="CheckBox" fmlaLink="$G$101" lockText="1" noThreeD="1"/>
</file>

<file path=xl/ctrlProps/ctrlProp24.xml><?xml version="1.0" encoding="utf-8"?>
<formControlPr xmlns="http://schemas.microsoft.com/office/spreadsheetml/2009/9/main" objectType="CheckBox" fmlaLink="$G$100" lockText="1" noThreeD="1"/>
</file>

<file path=xl/ctrlProps/ctrlProp25.xml><?xml version="1.0" encoding="utf-8"?>
<formControlPr xmlns="http://schemas.microsoft.com/office/spreadsheetml/2009/9/main" objectType="CheckBox" fmlaLink="$G$99" lockText="1" noThreeD="1"/>
</file>

<file path=xl/ctrlProps/ctrlProp26.xml><?xml version="1.0" encoding="utf-8"?>
<formControlPr xmlns="http://schemas.microsoft.com/office/spreadsheetml/2009/9/main" objectType="CheckBox" fmlaLink="$G$96" lockText="1" noThreeD="1"/>
</file>

<file path=xl/ctrlProps/ctrlProp27.xml><?xml version="1.0" encoding="utf-8"?>
<formControlPr xmlns="http://schemas.microsoft.com/office/spreadsheetml/2009/9/main" objectType="CheckBox" fmlaLink="$G$119" lockText="1" noThreeD="1"/>
</file>

<file path=xl/ctrlProps/ctrlProp28.xml><?xml version="1.0" encoding="utf-8"?>
<formControlPr xmlns="http://schemas.microsoft.com/office/spreadsheetml/2009/9/main" objectType="CheckBox" fmlaLink="$G$90" lockText="1" noThreeD="1"/>
</file>

<file path=xl/ctrlProps/ctrlProp29.xml><?xml version="1.0" encoding="utf-8"?>
<formControlPr xmlns="http://schemas.microsoft.com/office/spreadsheetml/2009/9/main" objectType="CheckBox" fmlaLink="$G$72" lockText="1" noThreeD="1"/>
</file>

<file path=xl/ctrlProps/ctrlProp3.xml><?xml version="1.0" encoding="utf-8"?>
<formControlPr xmlns="http://schemas.microsoft.com/office/spreadsheetml/2009/9/main" objectType="CheckBox" fmlaLink="$G$105" lockText="1" noThreeD="1"/>
</file>

<file path=xl/ctrlProps/ctrlProp30.xml><?xml version="1.0" encoding="utf-8"?>
<formControlPr xmlns="http://schemas.microsoft.com/office/spreadsheetml/2009/9/main" objectType="CheckBox" fmlaLink="$G$115" lockText="1" noThreeD="1"/>
</file>

<file path=xl/ctrlProps/ctrlProp31.xml><?xml version="1.0" encoding="utf-8"?>
<formControlPr xmlns="http://schemas.microsoft.com/office/spreadsheetml/2009/9/main" objectType="CheckBox" fmlaLink="$G$89" lockText="1" noThreeD="1"/>
</file>

<file path=xl/ctrlProps/ctrlProp32.xml><?xml version="1.0" encoding="utf-8"?>
<formControlPr xmlns="http://schemas.microsoft.com/office/spreadsheetml/2009/9/main" objectType="CheckBox" fmlaLink="$G$88" lockText="1" noThreeD="1"/>
</file>

<file path=xl/ctrlProps/ctrlProp33.xml><?xml version="1.0" encoding="utf-8"?>
<formControlPr xmlns="http://schemas.microsoft.com/office/spreadsheetml/2009/9/main" objectType="CheckBox" fmlaLink="$G$90" lockText="1" noThreeD="1"/>
</file>

<file path=xl/ctrlProps/ctrlProp34.xml><?xml version="1.0" encoding="utf-8"?>
<formControlPr xmlns="http://schemas.microsoft.com/office/spreadsheetml/2009/9/main" objectType="CheckBox" fmlaLink="$G$83" lockText="1" noThreeD="1"/>
</file>

<file path=xl/ctrlProps/ctrlProp35.xml><?xml version="1.0" encoding="utf-8"?>
<formControlPr xmlns="http://schemas.microsoft.com/office/spreadsheetml/2009/9/main" objectType="CheckBox" fmlaLink="$G$82" lockText="1" noThreeD="1"/>
</file>

<file path=xl/ctrlProps/ctrlProp36.xml><?xml version="1.0" encoding="utf-8"?>
<formControlPr xmlns="http://schemas.microsoft.com/office/spreadsheetml/2009/9/main" objectType="CheckBox" fmlaLink="$G$85" lockText="1" noThreeD="1"/>
</file>

<file path=xl/ctrlProps/ctrlProp37.xml><?xml version="1.0" encoding="utf-8"?>
<formControlPr xmlns="http://schemas.microsoft.com/office/spreadsheetml/2009/9/main" objectType="CheckBox" fmlaLink="$G$84" lockText="1" noThreeD="1"/>
</file>

<file path=xl/ctrlProps/ctrlProp38.xml><?xml version="1.0" encoding="utf-8"?>
<formControlPr xmlns="http://schemas.microsoft.com/office/spreadsheetml/2009/9/main" objectType="CheckBox" fmlaLink="$G$78" lockText="1" noThreeD="1"/>
</file>

<file path=xl/ctrlProps/ctrlProp39.xml><?xml version="1.0" encoding="utf-8"?>
<formControlPr xmlns="http://schemas.microsoft.com/office/spreadsheetml/2009/9/main" objectType="CheckBox" fmlaLink="$G$85" lockText="1" noThreeD="1"/>
</file>

<file path=xl/ctrlProps/ctrlProp4.xml><?xml version="1.0" encoding="utf-8"?>
<formControlPr xmlns="http://schemas.microsoft.com/office/spreadsheetml/2009/9/main" objectType="CheckBox" fmlaLink="$G$148" lockText="1" noThreeD="1"/>
</file>

<file path=xl/ctrlProps/ctrlProp40.xml><?xml version="1.0" encoding="utf-8"?>
<formControlPr xmlns="http://schemas.microsoft.com/office/spreadsheetml/2009/9/main" objectType="CheckBox" fmlaLink="$G$78" lockText="1" noThreeD="1"/>
</file>

<file path=xl/ctrlProps/ctrlProp5.xml><?xml version="1.0" encoding="utf-8"?>
<formControlPr xmlns="http://schemas.microsoft.com/office/spreadsheetml/2009/9/main" objectType="CheckBox" fmlaLink="$G$107" lockText="1" noThreeD="1"/>
</file>

<file path=xl/ctrlProps/ctrlProp6.xml><?xml version="1.0" encoding="utf-8"?>
<formControlPr xmlns="http://schemas.microsoft.com/office/spreadsheetml/2009/9/main" objectType="CheckBox" fmlaLink="$G$109" lockText="1" noThreeD="1"/>
</file>

<file path=xl/ctrlProps/ctrlProp7.xml><?xml version="1.0" encoding="utf-8"?>
<formControlPr xmlns="http://schemas.microsoft.com/office/spreadsheetml/2009/9/main" objectType="CheckBox" fmlaLink="$G$106" lockText="1" noThreeD="1"/>
</file>

<file path=xl/ctrlProps/ctrlProp8.xml><?xml version="1.0" encoding="utf-8"?>
<formControlPr xmlns="http://schemas.microsoft.com/office/spreadsheetml/2009/9/main" objectType="CheckBox" fmlaLink="$G$97" lockText="1" noThreeD="1"/>
</file>

<file path=xl/ctrlProps/ctrlProp9.xml><?xml version="1.0" encoding="utf-8"?>
<formControlPr xmlns="http://schemas.microsoft.com/office/spreadsheetml/2009/9/main" objectType="CheckBox" fmlaLink="$G$10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945</xdr:colOff>
      <xdr:row>28</xdr:row>
      <xdr:rowOff>152400</xdr:rowOff>
    </xdr:to>
    <xdr:pic>
      <xdr:nvPicPr>
        <xdr:cNvPr id="9" name="Grafik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33475"/>
          <a:ext cx="8192445" cy="4200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1133475</xdr:colOff>
      <xdr:row>0</xdr:row>
      <xdr:rowOff>95250</xdr:rowOff>
    </xdr:from>
    <xdr:to>
      <xdr:col>7</xdr:col>
      <xdr:colOff>222250</xdr:colOff>
      <xdr:row>5</xdr:row>
      <xdr:rowOff>154735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857625" y="95250"/>
          <a:ext cx="4556125" cy="1031035"/>
        </a:xfrm>
        <a:prstGeom prst="rect">
          <a:avLst/>
        </a:prstGeom>
      </xdr:spPr>
    </xdr:pic>
    <xdr:clientData/>
  </xdr:twoCellAnchor>
  <xdr:twoCellAnchor editAs="oneCell">
    <xdr:from>
      <xdr:col>4</xdr:col>
      <xdr:colOff>638175</xdr:colOff>
      <xdr:row>30</xdr:row>
      <xdr:rowOff>0</xdr:rowOff>
    </xdr:from>
    <xdr:to>
      <xdr:col>5</xdr:col>
      <xdr:colOff>1234018</xdr:colOff>
      <xdr:row>32</xdr:row>
      <xdr:rowOff>1521</xdr:rowOff>
    </xdr:to>
    <xdr:pic>
      <xdr:nvPicPr>
        <xdr:cNvPr id="5" name="Grafik 4" descr="mizu.tif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86475" y="568642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7</xdr:col>
      <xdr:colOff>99073</xdr:colOff>
      <xdr:row>37</xdr:row>
      <xdr:rowOff>26524</xdr:rowOff>
    </xdr:to>
    <xdr:pic>
      <xdr:nvPicPr>
        <xdr:cNvPr id="6" name="Picture 8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848475"/>
          <a:ext cx="1480198" cy="397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28575</xdr:rowOff>
    </xdr:from>
    <xdr:to>
      <xdr:col>2</xdr:col>
      <xdr:colOff>962025</xdr:colOff>
      <xdr:row>68</xdr:row>
      <xdr:rowOff>0</xdr:rowOff>
    </xdr:to>
    <xdr:sp macro="" textlink="">
      <xdr:nvSpPr>
        <xdr:cNvPr id="7" name="Textfeld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8829675"/>
          <a:ext cx="3686175" cy="3438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Lenkrad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Hydraulische Lenkung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Instrumententafel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Hupe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Navigationslichter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 V und USB-Buchse an der Konsole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Kraftstofftank 210 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Batterie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Automatische Bilgenpumpe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Sitze und Rückenkissen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Stauraum unter den Sitzen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Gasdruckdämpfer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 x Edelstahlklampen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Abschleppöse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Ausziehbarer Haken &amp; Ruder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Feuerlöscher, 2 kg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Luke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 x Getränkehalter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Lackierung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Auftriebsschaum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Ankerkasten</a:t>
          </a:r>
        </a:p>
      </xdr:txBody>
    </xdr:sp>
    <xdr:clientData/>
  </xdr:twoCellAnchor>
  <xdr:twoCellAnchor editAs="oneCell">
    <xdr:from>
      <xdr:col>5</xdr:col>
      <xdr:colOff>0</xdr:colOff>
      <xdr:row>68</xdr:row>
      <xdr:rowOff>0</xdr:rowOff>
    </xdr:from>
    <xdr:to>
      <xdr:col>7</xdr:col>
      <xdr:colOff>99073</xdr:colOff>
      <xdr:row>69</xdr:row>
      <xdr:rowOff>1124</xdr:rowOff>
    </xdr:to>
    <xdr:pic>
      <xdr:nvPicPr>
        <xdr:cNvPr id="10" name="Picture 8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4497050"/>
          <a:ext cx="1480198" cy="3979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28575</xdr:rowOff>
        </xdr:from>
        <xdr:to>
          <xdr:col>4</xdr:col>
          <xdr:colOff>647700</xdr:colOff>
          <xdr:row>98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=""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28575</xdr:rowOff>
        </xdr:from>
        <xdr:to>
          <xdr:col>4</xdr:col>
          <xdr:colOff>647700</xdr:colOff>
          <xdr:row>103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28575</xdr:rowOff>
        </xdr:from>
        <xdr:to>
          <xdr:col>4</xdr:col>
          <xdr:colOff>647700</xdr:colOff>
          <xdr:row>105</xdr:row>
          <xdr:rowOff>28575</xdr:rowOff>
        </xdr:to>
        <xdr:sp macro="" textlink="">
          <xdr:nvSpPr>
            <xdr:cNvPr id="1029" name="Check Box 14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=""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28575</xdr:rowOff>
        </xdr:from>
        <xdr:to>
          <xdr:col>4</xdr:col>
          <xdr:colOff>647700</xdr:colOff>
          <xdr:row>106</xdr:row>
          <xdr:rowOff>28575</xdr:rowOff>
        </xdr:to>
        <xdr:sp macro="" textlink="">
          <xdr:nvSpPr>
            <xdr:cNvPr id="1030" name="Check Box 15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106</xdr:row>
          <xdr:rowOff>28575</xdr:rowOff>
        </xdr:from>
        <xdr:to>
          <xdr:col>4</xdr:col>
          <xdr:colOff>647700</xdr:colOff>
          <xdr:row>107</xdr:row>
          <xdr:rowOff>57150</xdr:rowOff>
        </xdr:to>
        <xdr:sp macro="" textlink="">
          <xdr:nvSpPr>
            <xdr:cNvPr id="1031" name="Check Box 18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=""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19050</xdr:rowOff>
        </xdr:from>
        <xdr:to>
          <xdr:col>4</xdr:col>
          <xdr:colOff>647700</xdr:colOff>
          <xdr:row>109</xdr:row>
          <xdr:rowOff>19050</xdr:rowOff>
        </xdr:to>
        <xdr:sp macro="" textlink="">
          <xdr:nvSpPr>
            <xdr:cNvPr id="1032" name="Check Box 19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=""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28575</xdr:rowOff>
        </xdr:from>
        <xdr:to>
          <xdr:col>4</xdr:col>
          <xdr:colOff>647700</xdr:colOff>
          <xdr:row>106</xdr:row>
          <xdr:rowOff>28575</xdr:rowOff>
        </xdr:to>
        <xdr:sp macro="" textlink="">
          <xdr:nvSpPr>
            <xdr:cNvPr id="1034" name="Check Box 86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=""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28575</xdr:rowOff>
        </xdr:from>
        <xdr:to>
          <xdr:col>4</xdr:col>
          <xdr:colOff>647700</xdr:colOff>
          <xdr:row>97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=""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28575</xdr:rowOff>
        </xdr:from>
        <xdr:to>
          <xdr:col>4</xdr:col>
          <xdr:colOff>647700</xdr:colOff>
          <xdr:row>104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=""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115</xdr:row>
          <xdr:rowOff>28575</xdr:rowOff>
        </xdr:from>
        <xdr:to>
          <xdr:col>4</xdr:col>
          <xdr:colOff>666750</xdr:colOff>
          <xdr:row>116</xdr:row>
          <xdr:rowOff>38100</xdr:rowOff>
        </xdr:to>
        <xdr:sp macro="" textlink="">
          <xdr:nvSpPr>
            <xdr:cNvPr id="1039" name="Check Box 94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=""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28575</xdr:rowOff>
        </xdr:from>
        <xdr:to>
          <xdr:col>4</xdr:col>
          <xdr:colOff>666750</xdr:colOff>
          <xdr:row>110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=""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110</xdr:row>
          <xdr:rowOff>28575</xdr:rowOff>
        </xdr:from>
        <xdr:to>
          <xdr:col>4</xdr:col>
          <xdr:colOff>666750</xdr:colOff>
          <xdr:row>111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=""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112</xdr:row>
          <xdr:rowOff>28575</xdr:rowOff>
        </xdr:from>
        <xdr:to>
          <xdr:col>4</xdr:col>
          <xdr:colOff>666750</xdr:colOff>
          <xdr:row>113</xdr:row>
          <xdr:rowOff>38100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=""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113</xdr:row>
          <xdr:rowOff>28575</xdr:rowOff>
        </xdr:from>
        <xdr:to>
          <xdr:col>4</xdr:col>
          <xdr:colOff>666750</xdr:colOff>
          <xdr:row>114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=""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111</xdr:row>
          <xdr:rowOff>28575</xdr:rowOff>
        </xdr:from>
        <xdr:to>
          <xdr:col>4</xdr:col>
          <xdr:colOff>666750</xdr:colOff>
          <xdr:row>112</xdr:row>
          <xdr:rowOff>38100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=""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115</xdr:row>
          <xdr:rowOff>200025</xdr:rowOff>
        </xdr:from>
        <xdr:to>
          <xdr:col>4</xdr:col>
          <xdr:colOff>666750</xdr:colOff>
          <xdr:row>116</xdr:row>
          <xdr:rowOff>209550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=""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117</xdr:row>
          <xdr:rowOff>9525</xdr:rowOff>
        </xdr:from>
        <xdr:to>
          <xdr:col>4</xdr:col>
          <xdr:colOff>666750</xdr:colOff>
          <xdr:row>118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=""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75</xdr:row>
          <xdr:rowOff>19050</xdr:rowOff>
        </xdr:from>
        <xdr:to>
          <xdr:col>4</xdr:col>
          <xdr:colOff>600075</xdr:colOff>
          <xdr:row>76</xdr:row>
          <xdr:rowOff>28575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=""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76</xdr:row>
          <xdr:rowOff>19050</xdr:rowOff>
        </xdr:from>
        <xdr:to>
          <xdr:col>4</xdr:col>
          <xdr:colOff>600075</xdr:colOff>
          <xdr:row>77</xdr:row>
          <xdr:rowOff>28575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=""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77</xdr:row>
          <xdr:rowOff>19050</xdr:rowOff>
        </xdr:from>
        <xdr:to>
          <xdr:col>4</xdr:col>
          <xdr:colOff>600075</xdr:colOff>
          <xdr:row>78</xdr:row>
          <xdr:rowOff>28575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107</xdr:row>
          <xdr:rowOff>28575</xdr:rowOff>
        </xdr:from>
        <xdr:to>
          <xdr:col>4</xdr:col>
          <xdr:colOff>647700</xdr:colOff>
          <xdr:row>108</xdr:row>
          <xdr:rowOff>57150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=""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28575</xdr:rowOff>
        </xdr:from>
        <xdr:to>
          <xdr:col>4</xdr:col>
          <xdr:colOff>647700</xdr:colOff>
          <xdr:row>102</xdr:row>
          <xdr:rowOff>57150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=""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28575</xdr:rowOff>
        </xdr:from>
        <xdr:to>
          <xdr:col>4</xdr:col>
          <xdr:colOff>647700</xdr:colOff>
          <xdr:row>101</xdr:row>
          <xdr:rowOff>57150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=""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28575</xdr:rowOff>
        </xdr:from>
        <xdr:to>
          <xdr:col>4</xdr:col>
          <xdr:colOff>647700</xdr:colOff>
          <xdr:row>100</xdr:row>
          <xdr:rowOff>57150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=""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28575</xdr:rowOff>
        </xdr:from>
        <xdr:to>
          <xdr:col>4</xdr:col>
          <xdr:colOff>647700</xdr:colOff>
          <xdr:row>99</xdr:row>
          <xdr:rowOff>57150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=""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19050</xdr:rowOff>
        </xdr:from>
        <xdr:to>
          <xdr:col>4</xdr:col>
          <xdr:colOff>600075</xdr:colOff>
          <xdr:row>96</xdr:row>
          <xdr:rowOff>28575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=""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118</xdr:row>
          <xdr:rowOff>0</xdr:rowOff>
        </xdr:from>
        <xdr:to>
          <xdr:col>4</xdr:col>
          <xdr:colOff>676275</xdr:colOff>
          <xdr:row>119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=""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19050</xdr:rowOff>
        </xdr:from>
        <xdr:to>
          <xdr:col>4</xdr:col>
          <xdr:colOff>600075</xdr:colOff>
          <xdr:row>90</xdr:row>
          <xdr:rowOff>28575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71</xdr:row>
          <xdr:rowOff>19050</xdr:rowOff>
        </xdr:from>
        <xdr:to>
          <xdr:col>4</xdr:col>
          <xdr:colOff>600075</xdr:colOff>
          <xdr:row>72</xdr:row>
          <xdr:rowOff>28575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=""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114</xdr:row>
          <xdr:rowOff>28575</xdr:rowOff>
        </xdr:from>
        <xdr:to>
          <xdr:col>4</xdr:col>
          <xdr:colOff>666750</xdr:colOff>
          <xdr:row>115</xdr:row>
          <xdr:rowOff>38100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=""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933450</xdr:colOff>
      <xdr:row>50</xdr:row>
      <xdr:rowOff>38100</xdr:rowOff>
    </xdr:from>
    <xdr:to>
      <xdr:col>5</xdr:col>
      <xdr:colOff>533400</xdr:colOff>
      <xdr:row>68</xdr:row>
      <xdr:rowOff>0</xdr:rowOff>
    </xdr:to>
    <xdr:sp macro="" textlink="">
      <xdr:nvSpPr>
        <xdr:cNvPr id="40" name="Textfeld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657600" y="8839200"/>
          <a:ext cx="3686175" cy="3438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 Deck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Lüftungsgittter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Akustische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Isolierung des Motors (Innenborder-Version)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endParaRPr lang="de-DE" sz="10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88</xdr:row>
          <xdr:rowOff>19050</xdr:rowOff>
        </xdr:from>
        <xdr:to>
          <xdr:col>4</xdr:col>
          <xdr:colOff>600075</xdr:colOff>
          <xdr:row>89</xdr:row>
          <xdr:rowOff>28575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5</xdr:col>
      <xdr:colOff>0</xdr:colOff>
      <xdr:row>91</xdr:row>
      <xdr:rowOff>0</xdr:rowOff>
    </xdr:from>
    <xdr:ext cx="1480198" cy="397999"/>
    <xdr:pic>
      <xdr:nvPicPr>
        <xdr:cNvPr id="42" name="Picture 8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6040100"/>
          <a:ext cx="1480198" cy="3979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19050</xdr:rowOff>
        </xdr:from>
        <xdr:to>
          <xdr:col>4</xdr:col>
          <xdr:colOff>600075</xdr:colOff>
          <xdr:row>88</xdr:row>
          <xdr:rowOff>28575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83</xdr:row>
          <xdr:rowOff>19050</xdr:rowOff>
        </xdr:from>
        <xdr:to>
          <xdr:col>4</xdr:col>
          <xdr:colOff>600075</xdr:colOff>
          <xdr:row>84</xdr:row>
          <xdr:rowOff>28575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82</xdr:row>
          <xdr:rowOff>19050</xdr:rowOff>
        </xdr:from>
        <xdr:to>
          <xdr:col>4</xdr:col>
          <xdr:colOff>600075</xdr:colOff>
          <xdr:row>83</xdr:row>
          <xdr:rowOff>28575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81</xdr:row>
          <xdr:rowOff>19050</xdr:rowOff>
        </xdr:from>
        <xdr:to>
          <xdr:col>4</xdr:col>
          <xdr:colOff>600075</xdr:colOff>
          <xdr:row>82</xdr:row>
          <xdr:rowOff>28575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84</xdr:row>
          <xdr:rowOff>19050</xdr:rowOff>
        </xdr:from>
        <xdr:to>
          <xdr:col>4</xdr:col>
          <xdr:colOff>600075</xdr:colOff>
          <xdr:row>85</xdr:row>
          <xdr:rowOff>28575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83</xdr:row>
          <xdr:rowOff>19050</xdr:rowOff>
        </xdr:from>
        <xdr:to>
          <xdr:col>4</xdr:col>
          <xdr:colOff>600075</xdr:colOff>
          <xdr:row>84</xdr:row>
          <xdr:rowOff>28575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84</xdr:row>
          <xdr:rowOff>19050</xdr:rowOff>
        </xdr:from>
        <xdr:to>
          <xdr:col>4</xdr:col>
          <xdr:colOff>600075</xdr:colOff>
          <xdr:row>85</xdr:row>
          <xdr:rowOff>28575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19050</xdr:rowOff>
        </xdr:from>
        <xdr:to>
          <xdr:col>4</xdr:col>
          <xdr:colOff>600075</xdr:colOff>
          <xdr:row>90</xdr:row>
          <xdr:rowOff>28575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89</xdr:row>
          <xdr:rowOff>19050</xdr:rowOff>
        </xdr:from>
        <xdr:to>
          <xdr:col>4</xdr:col>
          <xdr:colOff>600075</xdr:colOff>
          <xdr:row>90</xdr:row>
          <xdr:rowOff>28575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24"/>
  <sheetViews>
    <sheetView tabSelected="1" view="pageBreakPreview" topLeftCell="A69" zoomScaleNormal="100" zoomScaleSheetLayoutView="100" workbookViewId="0">
      <selection activeCell="A91" sqref="A91"/>
    </sheetView>
  </sheetViews>
  <sheetFormatPr baseColWidth="10" defaultRowHeight="14.25" x14ac:dyDescent="0.2"/>
  <cols>
    <col min="1" max="5" width="20.42578125" style="17" customWidth="1"/>
    <col min="6" max="6" width="20.28515625" style="17" customWidth="1"/>
    <col min="7" max="7" width="0.42578125" style="17" customWidth="1"/>
    <col min="8" max="16384" width="11.42578125" style="17"/>
  </cols>
  <sheetData>
    <row r="1" spans="1:8" s="9" customFormat="1" ht="12.75" x14ac:dyDescent="0.2">
      <c r="A1" s="8"/>
      <c r="B1" s="8"/>
      <c r="C1" s="8"/>
      <c r="D1" s="8"/>
      <c r="E1" s="8"/>
      <c r="F1" s="8"/>
      <c r="H1" s="10"/>
    </row>
    <row r="2" spans="1:8" s="9" customFormat="1" ht="12.75" x14ac:dyDescent="0.2">
      <c r="A2" s="8"/>
      <c r="B2" s="8"/>
      <c r="C2" s="8"/>
      <c r="D2" s="8"/>
      <c r="E2" s="8"/>
      <c r="F2" s="8"/>
      <c r="H2" s="10"/>
    </row>
    <row r="3" spans="1:8" s="9" customFormat="1" ht="12.75" x14ac:dyDescent="0.2">
      <c r="A3" s="8"/>
      <c r="B3" s="8"/>
      <c r="C3" s="8"/>
      <c r="D3" s="8"/>
      <c r="E3" s="8"/>
      <c r="F3" s="8"/>
      <c r="H3" s="10"/>
    </row>
    <row r="4" spans="1:8" s="9" customFormat="1" ht="25.5" x14ac:dyDescent="0.35">
      <c r="A4" s="11" t="s">
        <v>26</v>
      </c>
      <c r="B4" s="8"/>
      <c r="C4" s="8"/>
      <c r="D4" s="8"/>
      <c r="E4" s="8"/>
      <c r="F4" s="8"/>
      <c r="H4" s="10"/>
    </row>
    <row r="5" spans="1:8" s="9" customFormat="1" ht="12.75" x14ac:dyDescent="0.2">
      <c r="A5" s="8"/>
      <c r="B5" s="8"/>
      <c r="C5" s="8"/>
      <c r="D5" s="8"/>
      <c r="E5" s="8"/>
      <c r="F5" s="8"/>
      <c r="H5" s="10"/>
    </row>
    <row r="6" spans="1:8" s="9" customFormat="1" ht="12.75" x14ac:dyDescent="0.2">
      <c r="A6" s="8"/>
      <c r="B6" s="8"/>
      <c r="C6" s="8"/>
      <c r="D6" s="8"/>
      <c r="E6" s="8"/>
      <c r="F6" s="8"/>
      <c r="H6" s="10"/>
    </row>
    <row r="7" spans="1:8" s="9" customFormat="1" ht="12.75" x14ac:dyDescent="0.2">
      <c r="A7" s="8"/>
      <c r="B7" s="8"/>
      <c r="C7" s="8"/>
      <c r="D7" s="8"/>
      <c r="E7" s="8"/>
      <c r="F7" s="8"/>
      <c r="H7" s="10"/>
    </row>
    <row r="8" spans="1:8" s="9" customFormat="1" ht="63.75" customHeight="1" x14ac:dyDescent="0.2">
      <c r="H8" s="10"/>
    </row>
    <row r="9" spans="1:8" s="9" customFormat="1" ht="12.75" x14ac:dyDescent="0.2">
      <c r="H9" s="10"/>
    </row>
    <row r="10" spans="1:8" s="9" customFormat="1" ht="12.75" x14ac:dyDescent="0.2">
      <c r="H10" s="10"/>
    </row>
    <row r="11" spans="1:8" s="9" customFormat="1" ht="12.75" x14ac:dyDescent="0.2">
      <c r="H11" s="10"/>
    </row>
    <row r="12" spans="1:8" s="9" customFormat="1" ht="12.75" x14ac:dyDescent="0.2">
      <c r="H12" s="10"/>
    </row>
    <row r="13" spans="1:8" s="9" customFormat="1" ht="12.75" x14ac:dyDescent="0.2">
      <c r="H13" s="10"/>
    </row>
    <row r="14" spans="1:8" s="9" customFormat="1" ht="12.75" x14ac:dyDescent="0.2">
      <c r="H14" s="10"/>
    </row>
    <row r="15" spans="1:8" s="9" customFormat="1" ht="12.75" x14ac:dyDescent="0.2">
      <c r="H15" s="10"/>
    </row>
    <row r="16" spans="1:8" s="9" customFormat="1" ht="12.75" x14ac:dyDescent="0.2">
      <c r="H16" s="10"/>
    </row>
    <row r="17" spans="1:8" s="9" customFormat="1" ht="12.75" x14ac:dyDescent="0.2">
      <c r="H17" s="10"/>
    </row>
    <row r="18" spans="1:8" s="9" customFormat="1" ht="12.75" x14ac:dyDescent="0.2">
      <c r="H18" s="10"/>
    </row>
    <row r="19" spans="1:8" s="9" customFormat="1" ht="12.75" x14ac:dyDescent="0.2">
      <c r="H19" s="10"/>
    </row>
    <row r="20" spans="1:8" s="9" customFormat="1" ht="12.75" x14ac:dyDescent="0.2">
      <c r="H20" s="10"/>
    </row>
    <row r="21" spans="1:8" s="9" customFormat="1" ht="12.75" x14ac:dyDescent="0.2">
      <c r="H21" s="10"/>
    </row>
    <row r="22" spans="1:8" s="9" customFormat="1" ht="12.75" x14ac:dyDescent="0.2">
      <c r="H22" s="10"/>
    </row>
    <row r="23" spans="1:8" s="9" customFormat="1" ht="12.75" x14ac:dyDescent="0.2">
      <c r="H23" s="10"/>
    </row>
    <row r="24" spans="1:8" s="9" customFormat="1" ht="12.75" x14ac:dyDescent="0.2">
      <c r="H24" s="10"/>
    </row>
    <row r="25" spans="1:8" s="9" customFormat="1" ht="12.75" x14ac:dyDescent="0.2">
      <c r="H25" s="10"/>
    </row>
    <row r="26" spans="1:8" s="9" customFormat="1" ht="12.75" x14ac:dyDescent="0.2">
      <c r="H26" s="10"/>
    </row>
    <row r="27" spans="1:8" s="9" customFormat="1" ht="12.75" x14ac:dyDescent="0.2">
      <c r="H27" s="10"/>
    </row>
    <row r="28" spans="1:8" s="9" customFormat="1" ht="12.75" x14ac:dyDescent="0.2">
      <c r="H28" s="10"/>
    </row>
    <row r="29" spans="1:8" s="9" customFormat="1" ht="12.75" x14ac:dyDescent="0.2">
      <c r="H29" s="10"/>
    </row>
    <row r="30" spans="1:8" s="9" customFormat="1" ht="12.75" x14ac:dyDescent="0.2">
      <c r="A30" s="12"/>
      <c r="B30" s="12"/>
      <c r="C30" s="12"/>
      <c r="D30" s="12"/>
      <c r="E30" s="12"/>
      <c r="F30" s="12"/>
      <c r="H30" s="10"/>
    </row>
    <row r="31" spans="1:8" s="9" customFormat="1" ht="25.5" customHeight="1" x14ac:dyDescent="0.35">
      <c r="A31" s="95" t="s">
        <v>56</v>
      </c>
      <c r="B31" s="95"/>
      <c r="C31" s="13"/>
      <c r="D31" s="13"/>
      <c r="E31" s="13"/>
      <c r="F31" s="13"/>
      <c r="H31" s="10"/>
    </row>
    <row r="32" spans="1:8" s="9" customFormat="1" ht="12.75" x14ac:dyDescent="0.2">
      <c r="A32" s="12"/>
      <c r="B32" s="12"/>
      <c r="C32" s="12"/>
      <c r="D32" s="12"/>
      <c r="E32" s="12"/>
      <c r="F32" s="12"/>
      <c r="H32" s="10"/>
    </row>
    <row r="33" spans="1:8" s="9" customFormat="1" ht="12.75" x14ac:dyDescent="0.2">
      <c r="A33" s="12"/>
      <c r="B33" s="12"/>
      <c r="C33" s="12"/>
      <c r="D33" s="12"/>
      <c r="E33" s="12"/>
      <c r="F33" s="12"/>
      <c r="H33" s="10"/>
    </row>
    <row r="34" spans="1:8" s="9" customFormat="1" ht="0.75" customHeight="1" x14ac:dyDescent="0.2">
      <c r="H34" s="10"/>
    </row>
    <row r="35" spans="1:8" s="9" customFormat="1" ht="12.75" hidden="1" x14ac:dyDescent="0.2">
      <c r="H35" s="10"/>
    </row>
    <row r="36" spans="1:8" s="9" customFormat="1" ht="13.5" hidden="1" customHeight="1" x14ac:dyDescent="0.2">
      <c r="H36" s="10"/>
    </row>
    <row r="37" spans="1:8" s="9" customFormat="1" ht="29.25" customHeight="1" x14ac:dyDescent="0.25">
      <c r="A37" s="96" t="s">
        <v>26</v>
      </c>
      <c r="B37" s="96"/>
      <c r="C37" s="96"/>
      <c r="D37" s="96"/>
      <c r="E37" s="14"/>
      <c r="F37" s="15"/>
      <c r="H37" s="10"/>
    </row>
    <row r="38" spans="1:8" s="1" customFormat="1" ht="12.75" x14ac:dyDescent="0.2">
      <c r="A38" s="3"/>
      <c r="B38" s="4"/>
      <c r="C38" s="5"/>
      <c r="H38" s="2"/>
    </row>
    <row r="39" spans="1:8" s="50" customFormat="1" x14ac:dyDescent="0.2">
      <c r="A39" s="47" t="s">
        <v>27</v>
      </c>
      <c r="B39" s="48"/>
      <c r="C39" s="48"/>
      <c r="D39" s="48"/>
      <c r="E39" s="48"/>
      <c r="F39" s="49"/>
      <c r="H39" s="51"/>
    </row>
    <row r="40" spans="1:8" s="9" customFormat="1" x14ac:dyDescent="0.2">
      <c r="A40" s="16"/>
      <c r="B40" s="17"/>
      <c r="H40" s="10"/>
    </row>
    <row r="41" spans="1:8" s="9" customFormat="1" ht="12.75" x14ac:dyDescent="0.2">
      <c r="A41" s="52" t="s">
        <v>0</v>
      </c>
      <c r="B41" s="53"/>
      <c r="C41" s="9" t="s">
        <v>22</v>
      </c>
      <c r="E41" s="91" t="s">
        <v>53</v>
      </c>
      <c r="F41" s="92">
        <v>250</v>
      </c>
      <c r="H41" s="10"/>
    </row>
    <row r="42" spans="1:8" s="9" customFormat="1" ht="12.75" x14ac:dyDescent="0.2">
      <c r="A42" s="52" t="s">
        <v>1</v>
      </c>
      <c r="B42" s="53"/>
      <c r="C42" s="9" t="s">
        <v>19</v>
      </c>
      <c r="E42" s="91" t="s">
        <v>54</v>
      </c>
      <c r="F42" s="92" t="s">
        <v>55</v>
      </c>
      <c r="H42" s="10"/>
    </row>
    <row r="43" spans="1:8" s="9" customFormat="1" ht="12.75" x14ac:dyDescent="0.2">
      <c r="A43" s="52" t="s">
        <v>2</v>
      </c>
      <c r="B43" s="53"/>
      <c r="C43" s="9" t="s">
        <v>58</v>
      </c>
      <c r="H43" s="10"/>
    </row>
    <row r="44" spans="1:8" s="9" customFormat="1" ht="12.75" x14ac:dyDescent="0.2">
      <c r="A44" s="52" t="s">
        <v>35</v>
      </c>
      <c r="B44" s="53"/>
      <c r="C44" s="9" t="s">
        <v>3</v>
      </c>
      <c r="H44" s="10"/>
    </row>
    <row r="45" spans="1:8" s="9" customFormat="1" ht="12.75" x14ac:dyDescent="0.2">
      <c r="A45" s="52" t="s">
        <v>36</v>
      </c>
      <c r="B45" s="53"/>
      <c r="C45" s="54" t="s">
        <v>4</v>
      </c>
      <c r="H45" s="10"/>
    </row>
    <row r="46" spans="1:8" s="9" customFormat="1" ht="12.75" x14ac:dyDescent="0.2">
      <c r="A46" s="52" t="s">
        <v>37</v>
      </c>
      <c r="B46" s="53"/>
      <c r="C46" s="54" t="s">
        <v>5</v>
      </c>
      <c r="H46" s="10"/>
    </row>
    <row r="47" spans="1:8" s="9" customFormat="1" ht="12.75" x14ac:dyDescent="0.2">
      <c r="A47" s="52"/>
      <c r="B47" s="53"/>
      <c r="C47" s="54"/>
      <c r="H47" s="10"/>
    </row>
    <row r="48" spans="1:8" s="1" customFormat="1" ht="12.75" x14ac:dyDescent="0.2">
      <c r="A48" s="3"/>
      <c r="B48" s="4"/>
      <c r="C48" s="5"/>
      <c r="H48" s="2"/>
    </row>
    <row r="49" spans="1:8" s="9" customFormat="1" ht="12.75" hidden="1" customHeight="1" x14ac:dyDescent="0.2">
      <c r="A49" s="18"/>
      <c r="B49" s="19"/>
      <c r="C49" s="20"/>
      <c r="D49" s="21"/>
      <c r="E49" s="21"/>
      <c r="F49" s="21"/>
      <c r="H49" s="10"/>
    </row>
    <row r="50" spans="1:8" s="55" customFormat="1" ht="22.5" customHeight="1" x14ac:dyDescent="0.2">
      <c r="A50" s="97" t="s">
        <v>28</v>
      </c>
      <c r="B50" s="97"/>
      <c r="C50" s="97"/>
      <c r="D50" s="97"/>
      <c r="E50" s="97"/>
      <c r="F50" s="97"/>
      <c r="H50" s="56"/>
    </row>
    <row r="51" spans="1:8" s="9" customFormat="1" ht="13.5" customHeight="1" x14ac:dyDescent="0.2">
      <c r="A51" s="19"/>
      <c r="B51" s="19"/>
      <c r="C51" s="22"/>
      <c r="D51" s="21"/>
      <c r="E51" s="21"/>
      <c r="F51" s="21"/>
      <c r="H51" s="10"/>
    </row>
    <row r="52" spans="1:8" s="9" customFormat="1" ht="15" customHeight="1" x14ac:dyDescent="0.2">
      <c r="A52" s="23"/>
      <c r="C52" s="6"/>
      <c r="D52" s="24"/>
      <c r="E52" s="24"/>
      <c r="F52" s="24"/>
      <c r="H52" s="10"/>
    </row>
    <row r="53" spans="1:8" s="9" customFormat="1" ht="15" customHeight="1" x14ac:dyDescent="0.2">
      <c r="A53" s="23"/>
      <c r="C53" s="6"/>
      <c r="D53" s="24"/>
      <c r="E53" s="24"/>
      <c r="F53" s="24"/>
      <c r="H53" s="10"/>
    </row>
    <row r="54" spans="1:8" s="9" customFormat="1" ht="15" customHeight="1" x14ac:dyDescent="0.2">
      <c r="A54" s="23"/>
      <c r="C54" s="6"/>
      <c r="D54" s="24"/>
      <c r="E54" s="24"/>
      <c r="F54" s="24"/>
      <c r="H54" s="10"/>
    </row>
    <row r="55" spans="1:8" s="9" customFormat="1" ht="15" customHeight="1" x14ac:dyDescent="0.2">
      <c r="A55" s="23"/>
      <c r="C55" s="6"/>
      <c r="D55" s="25"/>
      <c r="E55" s="25"/>
      <c r="F55" s="25"/>
      <c r="H55" s="10"/>
    </row>
    <row r="56" spans="1:8" s="9" customFormat="1" ht="15" customHeight="1" x14ac:dyDescent="0.2">
      <c r="A56" s="23"/>
      <c r="C56" s="6"/>
      <c r="D56" s="25"/>
      <c r="E56" s="25"/>
      <c r="F56" s="25"/>
      <c r="H56" s="10"/>
    </row>
    <row r="57" spans="1:8" s="9" customFormat="1" ht="15" customHeight="1" x14ac:dyDescent="0.2">
      <c r="A57" s="23"/>
      <c r="C57" s="6"/>
      <c r="D57" s="26"/>
      <c r="E57" s="26"/>
      <c r="F57" s="26"/>
      <c r="H57" s="10"/>
    </row>
    <row r="58" spans="1:8" s="9" customFormat="1" ht="15" customHeight="1" x14ac:dyDescent="0.2">
      <c r="A58" s="23"/>
      <c r="C58" s="6"/>
      <c r="D58" s="26"/>
      <c r="E58" s="26"/>
      <c r="F58" s="26"/>
      <c r="H58" s="10"/>
    </row>
    <row r="59" spans="1:8" s="9" customFormat="1" ht="15" customHeight="1" x14ac:dyDescent="0.2">
      <c r="A59" s="23"/>
      <c r="C59" s="6"/>
      <c r="D59" s="26"/>
      <c r="E59" s="26"/>
      <c r="F59" s="26"/>
      <c r="H59" s="10"/>
    </row>
    <row r="60" spans="1:8" s="9" customFormat="1" ht="15" customHeight="1" x14ac:dyDescent="0.2">
      <c r="A60" s="23"/>
      <c r="C60" s="6"/>
      <c r="D60" s="26"/>
      <c r="E60" s="26"/>
      <c r="F60" s="26"/>
      <c r="H60" s="10"/>
    </row>
    <row r="61" spans="1:8" s="9" customFormat="1" ht="15" customHeight="1" x14ac:dyDescent="0.2">
      <c r="A61" s="23"/>
      <c r="C61" s="6"/>
      <c r="D61" s="26"/>
      <c r="E61" s="26"/>
      <c r="F61" s="26"/>
      <c r="H61" s="10"/>
    </row>
    <row r="62" spans="1:8" s="9" customFormat="1" ht="15" customHeight="1" x14ac:dyDescent="0.2">
      <c r="A62" s="23"/>
      <c r="C62" s="6"/>
      <c r="D62" s="26"/>
      <c r="E62" s="26"/>
      <c r="F62" s="26"/>
      <c r="H62" s="10"/>
    </row>
    <row r="63" spans="1:8" s="9" customFormat="1" ht="15.75" customHeight="1" x14ac:dyDescent="0.2">
      <c r="A63" s="23"/>
      <c r="B63" s="24"/>
      <c r="C63" s="6"/>
      <c r="H63" s="10"/>
    </row>
    <row r="64" spans="1:8" s="9" customFormat="1" ht="15.75" customHeight="1" x14ac:dyDescent="0.2">
      <c r="A64" s="23"/>
      <c r="B64" s="24"/>
      <c r="C64" s="6"/>
      <c r="F64" s="27"/>
      <c r="H64" s="10"/>
    </row>
    <row r="65" spans="1:10" s="9" customFormat="1" ht="15.75" customHeight="1" x14ac:dyDescent="0.2">
      <c r="A65" s="23"/>
      <c r="B65" s="24"/>
      <c r="C65" s="6"/>
      <c r="H65" s="10"/>
    </row>
    <row r="66" spans="1:10" s="9" customFormat="1" ht="15.75" customHeight="1" x14ac:dyDescent="0.2">
      <c r="A66" s="23"/>
      <c r="B66" s="24"/>
      <c r="C66" s="6"/>
      <c r="H66" s="10"/>
    </row>
    <row r="67" spans="1:10" s="9" customFormat="1" ht="15.75" customHeight="1" x14ac:dyDescent="0.2">
      <c r="A67" s="23"/>
      <c r="B67" s="24"/>
      <c r="C67" s="6"/>
      <c r="H67" s="10"/>
    </row>
    <row r="68" spans="1:10" s="9" customFormat="1" ht="15.75" customHeight="1" x14ac:dyDescent="0.2">
      <c r="A68" s="23"/>
      <c r="B68" s="24"/>
      <c r="C68" s="6"/>
      <c r="H68" s="10"/>
    </row>
    <row r="69" spans="1:10" s="9" customFormat="1" ht="31.5" customHeight="1" x14ac:dyDescent="0.2">
      <c r="A69" s="96" t="s">
        <v>26</v>
      </c>
      <c r="B69" s="96"/>
      <c r="C69" s="96"/>
      <c r="D69" s="96"/>
      <c r="E69" s="28"/>
      <c r="F69" s="28"/>
      <c r="H69" s="10"/>
    </row>
    <row r="70" spans="1:10" s="1" customFormat="1" ht="12.75" x14ac:dyDescent="0.2">
      <c r="A70" s="3"/>
      <c r="B70" s="4"/>
      <c r="C70" s="5"/>
      <c r="H70" s="2"/>
    </row>
    <row r="71" spans="1:10" s="83" customFormat="1" ht="17.25" customHeight="1" x14ac:dyDescent="0.2">
      <c r="A71" s="82" t="s">
        <v>43</v>
      </c>
      <c r="B71" s="82"/>
      <c r="C71" s="82"/>
      <c r="D71" s="58" t="s">
        <v>6</v>
      </c>
      <c r="E71" s="58" t="s">
        <v>7</v>
      </c>
      <c r="F71" s="58" t="s">
        <v>8</v>
      </c>
      <c r="H71" s="84"/>
    </row>
    <row r="72" spans="1:10" s="30" customFormat="1" ht="17.25" customHeight="1" x14ac:dyDescent="0.2">
      <c r="A72" s="72" t="s">
        <v>39</v>
      </c>
      <c r="B72" s="76"/>
      <c r="C72" s="31"/>
      <c r="D72" s="31">
        <v>53550</v>
      </c>
      <c r="E72" s="77"/>
      <c r="F72" s="80">
        <f t="shared" ref="F72" si="0">IF(G72=TRUE,D72,0)</f>
        <v>0</v>
      </c>
      <c r="G72" s="29" t="b">
        <v>0</v>
      </c>
      <c r="H72" s="93"/>
      <c r="J72" s="31"/>
    </row>
    <row r="73" spans="1:10" s="35" customFormat="1" x14ac:dyDescent="0.2">
      <c r="A73" s="85"/>
      <c r="B73" s="86"/>
      <c r="C73" s="86"/>
      <c r="D73" s="86"/>
      <c r="E73" s="86"/>
      <c r="F73" s="86"/>
      <c r="H73" s="93"/>
      <c r="I73" s="30"/>
    </row>
    <row r="74" spans="1:10" s="23" customFormat="1" ht="17.25" hidden="1" customHeight="1" x14ac:dyDescent="0.2">
      <c r="H74" s="93"/>
      <c r="I74" s="30"/>
    </row>
    <row r="75" spans="1:10" s="83" customFormat="1" ht="17.25" customHeight="1" x14ac:dyDescent="0.2">
      <c r="A75" s="82" t="s">
        <v>44</v>
      </c>
      <c r="B75" s="82"/>
      <c r="C75" s="82"/>
      <c r="D75" s="58" t="s">
        <v>6</v>
      </c>
      <c r="E75" s="58" t="s">
        <v>7</v>
      </c>
      <c r="F75" s="58" t="s">
        <v>8</v>
      </c>
      <c r="H75" s="93"/>
      <c r="I75" s="30"/>
    </row>
    <row r="76" spans="1:10" s="30" customFormat="1" ht="17.25" customHeight="1" x14ac:dyDescent="0.2">
      <c r="A76" s="72" t="s">
        <v>40</v>
      </c>
      <c r="B76" s="76"/>
      <c r="C76" s="31"/>
      <c r="D76" s="31">
        <v>60654</v>
      </c>
      <c r="E76" s="77"/>
      <c r="F76" s="80">
        <f t="shared" ref="F76:F78" si="1">IF(G76=TRUE,D76,0)</f>
        <v>0</v>
      </c>
      <c r="G76" s="29" t="b">
        <v>0</v>
      </c>
      <c r="H76" s="93"/>
      <c r="J76" s="31"/>
    </row>
    <row r="77" spans="1:10" s="30" customFormat="1" ht="17.25" customHeight="1" x14ac:dyDescent="0.2">
      <c r="A77" s="72" t="s">
        <v>45</v>
      </c>
      <c r="B77" s="76"/>
      <c r="C77" s="31"/>
      <c r="D77" s="31">
        <v>63874</v>
      </c>
      <c r="E77" s="77"/>
      <c r="F77" s="80">
        <f t="shared" si="1"/>
        <v>0</v>
      </c>
      <c r="G77" s="29" t="b">
        <v>0</v>
      </c>
      <c r="H77" s="93"/>
      <c r="J77" s="31"/>
    </row>
    <row r="78" spans="1:10" s="30" customFormat="1" ht="17.25" customHeight="1" x14ac:dyDescent="0.2">
      <c r="A78" s="60" t="s">
        <v>41</v>
      </c>
      <c r="B78" s="87"/>
      <c r="C78" s="88"/>
      <c r="D78" s="88">
        <v>64828</v>
      </c>
      <c r="E78" s="89"/>
      <c r="F78" s="90">
        <f t="shared" si="1"/>
        <v>0</v>
      </c>
      <c r="G78" s="29" t="b">
        <v>0</v>
      </c>
      <c r="H78" s="93"/>
      <c r="J78" s="31"/>
    </row>
    <row r="79" spans="1:10" s="30" customFormat="1" ht="17.25" customHeight="1" x14ac:dyDescent="0.2">
      <c r="A79" s="60" t="s">
        <v>38</v>
      </c>
      <c r="B79" s="87"/>
      <c r="C79" s="88"/>
      <c r="D79" s="88"/>
      <c r="E79" s="89"/>
      <c r="F79" s="90"/>
      <c r="G79" s="29"/>
      <c r="H79" s="93"/>
      <c r="J79" s="31"/>
    </row>
    <row r="80" spans="1:10" s="30" customFormat="1" ht="17.25" customHeight="1" x14ac:dyDescent="0.2">
      <c r="A80" s="60"/>
      <c r="B80" s="87"/>
      <c r="C80" s="88"/>
      <c r="D80" s="88"/>
      <c r="E80" s="89"/>
      <c r="F80" s="90"/>
      <c r="G80" s="29"/>
      <c r="H80" s="93"/>
      <c r="J80" s="31"/>
    </row>
    <row r="81" spans="1:10" s="83" customFormat="1" ht="17.25" customHeight="1" x14ac:dyDescent="0.2">
      <c r="A81" s="82" t="s">
        <v>59</v>
      </c>
      <c r="B81" s="82"/>
      <c r="C81" s="82"/>
      <c r="D81" s="58" t="s">
        <v>6</v>
      </c>
      <c r="E81" s="58" t="s">
        <v>7</v>
      </c>
      <c r="F81" s="58" t="s">
        <v>8</v>
      </c>
      <c r="H81" s="93"/>
      <c r="I81" s="30"/>
    </row>
    <row r="82" spans="1:10" s="83" customFormat="1" ht="17.25" customHeight="1" x14ac:dyDescent="0.2">
      <c r="A82" s="60" t="s">
        <v>62</v>
      </c>
      <c r="B82" s="60"/>
      <c r="C82" s="31" t="s">
        <v>60</v>
      </c>
      <c r="D82" s="31">
        <v>106624</v>
      </c>
      <c r="E82" s="72"/>
      <c r="F82" s="80">
        <f>IF(G82=TRUE,D82,0)</f>
        <v>0</v>
      </c>
      <c r="G82" s="29" t="b">
        <v>0</v>
      </c>
      <c r="H82" s="93"/>
      <c r="I82" s="30"/>
    </row>
    <row r="83" spans="1:10" s="83" customFormat="1" ht="17.25" customHeight="1" x14ac:dyDescent="0.2">
      <c r="A83" s="60" t="s">
        <v>63</v>
      </c>
      <c r="B83" s="60"/>
      <c r="C83" s="31" t="s">
        <v>60</v>
      </c>
      <c r="D83" s="31">
        <v>111265</v>
      </c>
      <c r="E83" s="72"/>
      <c r="F83" s="80">
        <f>IF(G83=TRUE,D83,0)</f>
        <v>0</v>
      </c>
      <c r="G83" s="29" t="b">
        <v>0</v>
      </c>
      <c r="H83" s="93"/>
      <c r="I83" s="30"/>
    </row>
    <row r="84" spans="1:10" s="30" customFormat="1" ht="17.25" customHeight="1" x14ac:dyDescent="0.2">
      <c r="A84" s="60" t="s">
        <v>62</v>
      </c>
      <c r="B84" s="60"/>
      <c r="C84" s="31" t="s">
        <v>61</v>
      </c>
      <c r="D84" s="31">
        <v>109004</v>
      </c>
      <c r="E84" s="77"/>
      <c r="F84" s="80">
        <f>IF(G84=TRUE,D84,0)</f>
        <v>0</v>
      </c>
      <c r="G84" s="29" t="b">
        <v>0</v>
      </c>
      <c r="H84" s="93"/>
      <c r="J84" s="31"/>
    </row>
    <row r="85" spans="1:10" s="30" customFormat="1" ht="17.25" customHeight="1" x14ac:dyDescent="0.2">
      <c r="A85" s="60" t="s">
        <v>63</v>
      </c>
      <c r="B85" s="60"/>
      <c r="C85" s="31" t="s">
        <v>61</v>
      </c>
      <c r="D85" s="31">
        <v>111265</v>
      </c>
      <c r="E85" s="77"/>
      <c r="F85" s="80">
        <f>IF(G85=TRUE,D85,0)</f>
        <v>0</v>
      </c>
      <c r="G85" s="29" t="b">
        <v>0</v>
      </c>
      <c r="H85" s="93"/>
      <c r="J85" s="31"/>
    </row>
    <row r="86" spans="1:10" s="30" customFormat="1" ht="17.25" customHeight="1" x14ac:dyDescent="0.2">
      <c r="A86" s="60" t="s">
        <v>38</v>
      </c>
      <c r="B86" s="87"/>
      <c r="C86" s="88"/>
      <c r="D86" s="88"/>
      <c r="E86" s="89"/>
      <c r="F86" s="90"/>
      <c r="G86" s="29"/>
      <c r="H86" s="93"/>
      <c r="J86" s="31"/>
    </row>
    <row r="87" spans="1:10" s="83" customFormat="1" ht="17.25" customHeight="1" x14ac:dyDescent="0.2">
      <c r="A87" s="82" t="s">
        <v>52</v>
      </c>
      <c r="B87" s="82"/>
      <c r="C87" s="82"/>
      <c r="D87" s="58" t="s">
        <v>6</v>
      </c>
      <c r="E87" s="58" t="s">
        <v>7</v>
      </c>
      <c r="F87" s="58" t="s">
        <v>8</v>
      </c>
      <c r="H87" s="93"/>
      <c r="I87" s="30"/>
    </row>
    <row r="88" spans="1:10" s="83" customFormat="1" ht="17.25" customHeight="1" x14ac:dyDescent="0.2">
      <c r="A88" s="60" t="s">
        <v>64</v>
      </c>
      <c r="B88" s="60"/>
      <c r="C88" s="31"/>
      <c r="D88" s="31">
        <v>113407</v>
      </c>
      <c r="E88" s="72"/>
      <c r="F88" s="80">
        <f>IF(G88=TRUE,D88,0)</f>
        <v>0</v>
      </c>
      <c r="G88" s="29" t="b">
        <v>0</v>
      </c>
      <c r="H88" s="93"/>
      <c r="I88" s="30"/>
    </row>
    <row r="89" spans="1:10" s="83" customFormat="1" ht="17.25" customHeight="1" x14ac:dyDescent="0.2">
      <c r="A89" s="60" t="s">
        <v>65</v>
      </c>
      <c r="B89" s="60"/>
      <c r="C89" s="31"/>
      <c r="D89" s="31">
        <v>124379</v>
      </c>
      <c r="E89" s="72"/>
      <c r="F89" s="80">
        <f>IF(G89=TRUE,D89,0)</f>
        <v>0</v>
      </c>
      <c r="G89" s="29" t="b">
        <v>0</v>
      </c>
      <c r="H89" s="93"/>
      <c r="I89" s="30"/>
    </row>
    <row r="90" spans="1:10" s="30" customFormat="1" ht="17.25" customHeight="1" x14ac:dyDescent="0.2">
      <c r="A90" s="60" t="s">
        <v>66</v>
      </c>
      <c r="B90" s="60"/>
      <c r="C90" s="31"/>
      <c r="D90" s="31">
        <v>124831</v>
      </c>
      <c r="E90" s="77"/>
      <c r="F90" s="80">
        <f>IF(G90=TRUE,D90,0)</f>
        <v>0</v>
      </c>
      <c r="G90" s="29" t="b">
        <v>0</v>
      </c>
      <c r="H90" s="93"/>
      <c r="J90" s="31"/>
    </row>
    <row r="91" spans="1:10" s="30" customFormat="1" ht="17.25" customHeight="1" x14ac:dyDescent="0.2">
      <c r="A91" s="60" t="s">
        <v>38</v>
      </c>
      <c r="B91" s="87"/>
      <c r="C91" s="88"/>
      <c r="D91" s="88"/>
      <c r="E91" s="89"/>
      <c r="F91" s="90"/>
      <c r="G91" s="29"/>
      <c r="H91" s="93"/>
      <c r="J91" s="31"/>
    </row>
    <row r="92" spans="1:10" s="9" customFormat="1" ht="31.5" customHeight="1" x14ac:dyDescent="0.2">
      <c r="A92" s="96" t="s">
        <v>26</v>
      </c>
      <c r="B92" s="96"/>
      <c r="C92" s="96"/>
      <c r="D92" s="96"/>
      <c r="E92" s="28"/>
      <c r="F92" s="28"/>
      <c r="H92" s="93"/>
      <c r="I92" s="30"/>
    </row>
    <row r="93" spans="1:10" s="1" customFormat="1" ht="12.75" x14ac:dyDescent="0.2">
      <c r="A93" s="3"/>
      <c r="B93" s="4"/>
      <c r="C93" s="5"/>
      <c r="H93" s="93"/>
      <c r="I93" s="30"/>
    </row>
    <row r="94" spans="1:10" s="9" customFormat="1" ht="0.75" hidden="1" customHeight="1" x14ac:dyDescent="0.2">
      <c r="A94" s="6"/>
      <c r="B94" s="24"/>
      <c r="C94" s="32"/>
      <c r="H94" s="93"/>
      <c r="I94" s="30"/>
    </row>
    <row r="95" spans="1:10" s="81" customFormat="1" ht="17.25" customHeight="1" x14ac:dyDescent="0.2">
      <c r="A95" s="7" t="s">
        <v>29</v>
      </c>
      <c r="B95" s="57"/>
      <c r="C95" s="57"/>
      <c r="D95" s="58" t="s">
        <v>6</v>
      </c>
      <c r="E95" s="58" t="s">
        <v>7</v>
      </c>
      <c r="F95" s="58" t="s">
        <v>8</v>
      </c>
      <c r="H95" s="93"/>
      <c r="I95" s="30"/>
    </row>
    <row r="96" spans="1:10" s="9" customFormat="1" ht="17.25" customHeight="1" x14ac:dyDescent="0.2">
      <c r="A96" s="72" t="s">
        <v>9</v>
      </c>
      <c r="B96" s="73"/>
      <c r="C96" s="31"/>
      <c r="D96" s="31">
        <v>6664</v>
      </c>
      <c r="E96" s="74"/>
      <c r="F96" s="75">
        <f>IF(G96=TRUE,D96,0)</f>
        <v>0</v>
      </c>
      <c r="G96" s="33" t="b">
        <v>0</v>
      </c>
      <c r="H96" s="93"/>
      <c r="I96" s="30"/>
      <c r="J96" s="34"/>
    </row>
    <row r="97" spans="1:10" s="30" customFormat="1" ht="17.25" customHeight="1" x14ac:dyDescent="0.2">
      <c r="A97" s="72" t="s">
        <v>46</v>
      </c>
      <c r="B97" s="76"/>
      <c r="C97" s="31"/>
      <c r="D97" s="31">
        <v>2856</v>
      </c>
      <c r="E97" s="77"/>
      <c r="F97" s="75">
        <f t="shared" ref="F97:F117" si="2">IF(G97=TRUE,D97,0)</f>
        <v>0</v>
      </c>
      <c r="G97" s="29" t="b">
        <v>0</v>
      </c>
      <c r="H97" s="93"/>
      <c r="J97" s="31"/>
    </row>
    <row r="98" spans="1:10" s="30" customFormat="1" ht="17.25" customHeight="1" x14ac:dyDescent="0.2">
      <c r="A98" s="72" t="s">
        <v>47</v>
      </c>
      <c r="B98" s="31"/>
      <c r="C98" s="31"/>
      <c r="D98" s="31">
        <v>2023</v>
      </c>
      <c r="E98" s="77"/>
      <c r="F98" s="75">
        <f t="shared" si="2"/>
        <v>0</v>
      </c>
      <c r="G98" s="29" t="b">
        <v>0</v>
      </c>
      <c r="H98" s="93"/>
    </row>
    <row r="99" spans="1:10" s="30" customFormat="1" ht="17.25" customHeight="1" x14ac:dyDescent="0.2">
      <c r="A99" s="72" t="s">
        <v>31</v>
      </c>
      <c r="B99" s="31"/>
      <c r="C99" s="31"/>
      <c r="D99" s="31">
        <v>821</v>
      </c>
      <c r="E99" s="77"/>
      <c r="F99" s="75">
        <f t="shared" si="2"/>
        <v>0</v>
      </c>
      <c r="G99" s="29" t="b">
        <v>0</v>
      </c>
      <c r="H99" s="93"/>
      <c r="J99" s="31"/>
    </row>
    <row r="100" spans="1:10" s="30" customFormat="1" ht="17.25" customHeight="1" x14ac:dyDescent="0.2">
      <c r="A100" s="72" t="s">
        <v>23</v>
      </c>
      <c r="B100" s="31"/>
      <c r="C100" s="31"/>
      <c r="D100" s="31">
        <v>3213</v>
      </c>
      <c r="E100" s="77"/>
      <c r="F100" s="75">
        <f t="shared" si="2"/>
        <v>0</v>
      </c>
      <c r="G100" s="29" t="b">
        <v>0</v>
      </c>
      <c r="H100" s="93"/>
      <c r="J100" s="31"/>
    </row>
    <row r="101" spans="1:10" s="30" customFormat="1" ht="17.25" customHeight="1" x14ac:dyDescent="0.2">
      <c r="A101" s="72" t="s">
        <v>11</v>
      </c>
      <c r="B101" s="31"/>
      <c r="C101" s="31"/>
      <c r="D101" s="31">
        <v>1726</v>
      </c>
      <c r="E101" s="77"/>
      <c r="F101" s="75">
        <f t="shared" si="2"/>
        <v>0</v>
      </c>
      <c r="G101" s="29" t="b">
        <v>0</v>
      </c>
      <c r="H101" s="93"/>
      <c r="J101" s="31"/>
    </row>
    <row r="102" spans="1:10" s="30" customFormat="1" ht="17.25" customHeight="1" x14ac:dyDescent="0.2">
      <c r="A102" s="72" t="s">
        <v>24</v>
      </c>
      <c r="C102" s="31"/>
      <c r="D102" s="31">
        <v>571</v>
      </c>
      <c r="E102" s="77"/>
      <c r="F102" s="75">
        <f t="shared" si="2"/>
        <v>0</v>
      </c>
      <c r="G102" s="29" t="b">
        <v>0</v>
      </c>
      <c r="H102" s="93"/>
      <c r="J102" s="31"/>
    </row>
    <row r="103" spans="1:10" s="30" customFormat="1" ht="17.25" customHeight="1" x14ac:dyDescent="0.2">
      <c r="A103" s="72" t="s">
        <v>25</v>
      </c>
      <c r="B103" s="76"/>
      <c r="C103" s="31"/>
      <c r="D103" s="31">
        <v>2178</v>
      </c>
      <c r="E103" s="77"/>
      <c r="F103" s="75">
        <f t="shared" si="2"/>
        <v>0</v>
      </c>
      <c r="G103" s="29" t="b">
        <v>0</v>
      </c>
      <c r="H103" s="93"/>
      <c r="J103" s="31"/>
    </row>
    <row r="104" spans="1:10" s="30" customFormat="1" ht="17.25" customHeight="1" x14ac:dyDescent="0.2">
      <c r="A104" s="72" t="s">
        <v>12</v>
      </c>
      <c r="B104" s="76"/>
      <c r="C104" s="31"/>
      <c r="D104" s="31">
        <v>2178</v>
      </c>
      <c r="E104" s="77"/>
      <c r="F104" s="75">
        <f t="shared" si="2"/>
        <v>0</v>
      </c>
      <c r="G104" s="29" t="b">
        <v>0</v>
      </c>
      <c r="H104" s="93"/>
      <c r="J104" s="31"/>
    </row>
    <row r="105" spans="1:10" s="30" customFormat="1" ht="17.25" customHeight="1" x14ac:dyDescent="0.2">
      <c r="A105" s="72" t="s">
        <v>14</v>
      </c>
      <c r="B105" s="76"/>
      <c r="C105" s="31"/>
      <c r="D105" s="31">
        <v>1892</v>
      </c>
      <c r="E105" s="77"/>
      <c r="F105" s="75">
        <f t="shared" si="2"/>
        <v>0</v>
      </c>
      <c r="G105" s="29" t="b">
        <v>0</v>
      </c>
      <c r="H105" s="93"/>
      <c r="J105" s="31"/>
    </row>
    <row r="106" spans="1:10" s="30" customFormat="1" ht="17.25" customHeight="1" x14ac:dyDescent="0.2">
      <c r="A106" s="72" t="s">
        <v>50</v>
      </c>
      <c r="B106" s="76"/>
      <c r="C106" s="31"/>
      <c r="D106" s="31">
        <v>1166</v>
      </c>
      <c r="E106" s="31"/>
      <c r="F106" s="75">
        <f t="shared" si="2"/>
        <v>0</v>
      </c>
      <c r="G106" s="29" t="b">
        <v>0</v>
      </c>
      <c r="H106" s="93"/>
      <c r="J106" s="31"/>
    </row>
    <row r="107" spans="1:10" s="30" customFormat="1" ht="17.25" customHeight="1" x14ac:dyDescent="0.2">
      <c r="A107" s="72" t="s">
        <v>51</v>
      </c>
      <c r="B107" s="76"/>
      <c r="C107" s="31"/>
      <c r="D107" s="31">
        <v>2023</v>
      </c>
      <c r="E107" s="31"/>
      <c r="F107" s="75">
        <f t="shared" si="2"/>
        <v>0</v>
      </c>
      <c r="G107" s="29" t="b">
        <v>0</v>
      </c>
      <c r="H107" s="93"/>
      <c r="J107" s="31"/>
    </row>
    <row r="108" spans="1:10" s="30" customFormat="1" ht="17.25" customHeight="1" x14ac:dyDescent="0.2">
      <c r="A108" s="72" t="s">
        <v>15</v>
      </c>
      <c r="B108" s="76"/>
      <c r="C108" s="31"/>
      <c r="D108" s="31">
        <v>1904</v>
      </c>
      <c r="E108" s="31"/>
      <c r="F108" s="75">
        <f t="shared" si="2"/>
        <v>0</v>
      </c>
      <c r="G108" s="29" t="b">
        <v>0</v>
      </c>
      <c r="H108" s="93"/>
      <c r="J108" s="31"/>
    </row>
    <row r="109" spans="1:10" s="30" customFormat="1" ht="17.25" customHeight="1" x14ac:dyDescent="0.2">
      <c r="A109" s="72" t="s">
        <v>32</v>
      </c>
      <c r="B109" s="76"/>
      <c r="C109" s="31"/>
      <c r="D109" s="31">
        <v>4165</v>
      </c>
      <c r="E109" s="31"/>
      <c r="F109" s="75">
        <f t="shared" si="2"/>
        <v>0</v>
      </c>
      <c r="G109" s="29" t="b">
        <v>0</v>
      </c>
      <c r="H109" s="93"/>
      <c r="J109" s="31"/>
    </row>
    <row r="110" spans="1:10" s="30" customFormat="1" ht="17.25" customHeight="1" x14ac:dyDescent="0.2">
      <c r="A110" s="72" t="s">
        <v>48</v>
      </c>
      <c r="B110" s="76"/>
      <c r="C110" s="31"/>
      <c r="D110" s="31">
        <v>357</v>
      </c>
      <c r="E110" s="31"/>
      <c r="F110" s="75">
        <f t="shared" si="2"/>
        <v>0</v>
      </c>
      <c r="G110" s="29" t="b">
        <v>0</v>
      </c>
      <c r="H110" s="93"/>
      <c r="J110" s="31"/>
    </row>
    <row r="111" spans="1:10" s="30" customFormat="1" ht="17.25" customHeight="1" x14ac:dyDescent="0.2">
      <c r="A111" s="72" t="s">
        <v>34</v>
      </c>
      <c r="C111" s="31"/>
      <c r="D111" s="31">
        <v>3094</v>
      </c>
      <c r="E111" s="31"/>
      <c r="F111" s="75">
        <f t="shared" si="2"/>
        <v>0</v>
      </c>
      <c r="G111" s="29" t="b">
        <v>0</v>
      </c>
      <c r="H111" s="93"/>
      <c r="J111" s="31"/>
    </row>
    <row r="112" spans="1:10" s="30" customFormat="1" ht="17.25" customHeight="1" x14ac:dyDescent="0.2">
      <c r="A112" s="72" t="s">
        <v>10</v>
      </c>
      <c r="C112" s="31"/>
      <c r="D112" s="31">
        <v>2618</v>
      </c>
      <c r="E112" s="31"/>
      <c r="F112" s="75">
        <f t="shared" si="2"/>
        <v>0</v>
      </c>
      <c r="G112" s="29" t="b">
        <v>0</v>
      </c>
      <c r="H112" s="93"/>
      <c r="J112" s="31"/>
    </row>
    <row r="113" spans="1:14" s="30" customFormat="1" ht="17.25" customHeight="1" x14ac:dyDescent="0.2">
      <c r="A113" s="72" t="s">
        <v>20</v>
      </c>
      <c r="B113" s="72"/>
      <c r="C113" s="31"/>
      <c r="D113" s="31">
        <v>3035</v>
      </c>
      <c r="E113" s="31"/>
      <c r="F113" s="75">
        <f t="shared" si="2"/>
        <v>0</v>
      </c>
      <c r="G113" s="29" t="b">
        <v>0</v>
      </c>
      <c r="H113" s="93"/>
      <c r="J113" s="31"/>
    </row>
    <row r="114" spans="1:14" s="30" customFormat="1" ht="17.25" customHeight="1" x14ac:dyDescent="0.2">
      <c r="A114" s="72" t="s">
        <v>49</v>
      </c>
      <c r="B114" s="76"/>
      <c r="C114" s="31"/>
      <c r="D114" s="31">
        <v>3868</v>
      </c>
      <c r="E114" s="31"/>
      <c r="F114" s="75">
        <f t="shared" si="2"/>
        <v>0</v>
      </c>
      <c r="G114" s="29" t="b">
        <v>0</v>
      </c>
      <c r="H114" s="93"/>
      <c r="J114" s="31"/>
    </row>
    <row r="115" spans="1:14" s="30" customFormat="1" ht="17.25" customHeight="1" x14ac:dyDescent="0.2">
      <c r="A115" s="72" t="s">
        <v>42</v>
      </c>
      <c r="B115" s="76"/>
      <c r="C115" s="31"/>
      <c r="D115" s="31">
        <v>606</v>
      </c>
      <c r="E115" s="31"/>
      <c r="F115" s="80">
        <f t="shared" si="2"/>
        <v>0</v>
      </c>
      <c r="G115" s="29" t="b">
        <v>0</v>
      </c>
      <c r="H115" s="93"/>
      <c r="J115" s="31"/>
    </row>
    <row r="116" spans="1:14" s="30" customFormat="1" ht="17.25" customHeight="1" x14ac:dyDescent="0.2">
      <c r="A116" s="72" t="s">
        <v>33</v>
      </c>
      <c r="B116" s="76"/>
      <c r="C116" s="31"/>
      <c r="D116" s="31">
        <v>4046</v>
      </c>
      <c r="E116" s="31"/>
      <c r="F116" s="75">
        <f t="shared" si="2"/>
        <v>0</v>
      </c>
      <c r="G116" s="29" t="b">
        <v>0</v>
      </c>
      <c r="H116" s="93"/>
      <c r="J116" s="31"/>
    </row>
    <row r="117" spans="1:14" s="78" customFormat="1" ht="17.25" customHeight="1" x14ac:dyDescent="0.2">
      <c r="A117" s="72" t="s">
        <v>21</v>
      </c>
      <c r="C117" s="31"/>
      <c r="D117" s="31">
        <v>1142</v>
      </c>
      <c r="F117" s="75">
        <f t="shared" si="2"/>
        <v>0</v>
      </c>
      <c r="G117" s="79" t="b">
        <v>0</v>
      </c>
      <c r="H117" s="93"/>
      <c r="I117" s="30"/>
      <c r="J117" s="31"/>
    </row>
    <row r="118" spans="1:14" s="78" customFormat="1" ht="17.25" customHeight="1" x14ac:dyDescent="0.2">
      <c r="A118" s="72" t="s">
        <v>30</v>
      </c>
      <c r="C118" s="31"/>
      <c r="D118" s="31">
        <v>822</v>
      </c>
      <c r="F118" s="80">
        <f>IF(G118=TRUE,D118,0)</f>
        <v>0</v>
      </c>
      <c r="G118" s="79" t="b">
        <v>0</v>
      </c>
      <c r="H118" s="93"/>
      <c r="I118" s="30"/>
      <c r="J118" s="31"/>
    </row>
    <row r="119" spans="1:14" s="78" customFormat="1" ht="17.25" customHeight="1" x14ac:dyDescent="0.2">
      <c r="A119" s="72" t="s">
        <v>16</v>
      </c>
      <c r="C119" s="31"/>
      <c r="D119" s="31">
        <v>1848</v>
      </c>
      <c r="F119" s="75">
        <f>IF(G119=TRUE,D119,0)</f>
        <v>0</v>
      </c>
      <c r="G119" s="79" t="b">
        <v>0</v>
      </c>
      <c r="H119" s="93"/>
      <c r="I119" s="30"/>
      <c r="J119" s="31"/>
    </row>
    <row r="120" spans="1:14" s="9" customFormat="1" ht="28.5" customHeight="1" x14ac:dyDescent="0.25">
      <c r="A120" s="36" t="s">
        <v>18</v>
      </c>
      <c r="B120" s="37"/>
      <c r="C120" s="37"/>
      <c r="D120" s="38"/>
      <c r="E120" s="39"/>
      <c r="F120" s="40">
        <f>SUM(F72:F119)</f>
        <v>0</v>
      </c>
      <c r="G120" s="41" t="b">
        <v>0</v>
      </c>
      <c r="H120" s="42"/>
      <c r="I120" s="10"/>
      <c r="J120" s="10"/>
      <c r="L120" s="43"/>
      <c r="M120" s="44"/>
      <c r="N120" s="45"/>
    </row>
    <row r="121" spans="1:14" s="66" customFormat="1" ht="6.75" customHeight="1" x14ac:dyDescent="0.2">
      <c r="A121" s="61"/>
      <c r="B121" s="62"/>
      <c r="C121" s="63"/>
      <c r="D121" s="64"/>
      <c r="E121" s="64"/>
      <c r="F121" s="65"/>
      <c r="H121" s="67"/>
      <c r="L121" s="59"/>
      <c r="M121" s="68"/>
      <c r="N121" s="69"/>
    </row>
    <row r="122" spans="1:14" s="66" customFormat="1" ht="12.4" customHeight="1" x14ac:dyDescent="0.2">
      <c r="A122" s="98" t="s">
        <v>57</v>
      </c>
      <c r="B122" s="98"/>
      <c r="C122" s="98"/>
      <c r="D122" s="98"/>
      <c r="E122" s="98"/>
      <c r="F122" s="98"/>
      <c r="H122" s="67"/>
      <c r="L122" s="59"/>
      <c r="M122" s="68"/>
      <c r="N122" s="69"/>
    </row>
    <row r="123" spans="1:14" s="66" customFormat="1" ht="12.4" customHeight="1" x14ac:dyDescent="0.2">
      <c r="A123" s="70" t="s">
        <v>17</v>
      </c>
      <c r="B123" s="70"/>
      <c r="C123" s="70"/>
      <c r="D123" s="70"/>
      <c r="E123" s="70"/>
      <c r="F123" s="70"/>
      <c r="H123" s="67"/>
      <c r="L123" s="59"/>
      <c r="M123" s="68"/>
      <c r="N123" s="71"/>
    </row>
    <row r="124" spans="1:14" s="9" customFormat="1" ht="12.75" x14ac:dyDescent="0.2">
      <c r="A124" s="94" t="s">
        <v>13</v>
      </c>
      <c r="B124" s="94"/>
      <c r="C124" s="94"/>
      <c r="D124" s="94"/>
      <c r="E124" s="94"/>
      <c r="F124" s="94"/>
      <c r="G124" s="94"/>
      <c r="I124" s="10"/>
      <c r="J124" s="10"/>
      <c r="L124" s="43"/>
      <c r="M124" s="46"/>
      <c r="N124" s="45"/>
    </row>
  </sheetData>
  <sheetProtection algorithmName="SHA-512" hashValue="2IaNgaPXyJGt0erL9H4SJclAx+/D0e0HUdHvASPZ19O2UABVy3CgLx+5c87JpEwQSgSCZy+rkmy2Cq4QyOlZgw==" saltValue="+V5I9dxyaqpvJI09Aos6vw==" spinCount="100000" sheet="1" objects="1" scenarios="1"/>
  <mergeCells count="7">
    <mergeCell ref="A124:G124"/>
    <mergeCell ref="A31:B31"/>
    <mergeCell ref="A37:D37"/>
    <mergeCell ref="A50:F50"/>
    <mergeCell ref="A69:D69"/>
    <mergeCell ref="A122:F122"/>
    <mergeCell ref="A92:D92"/>
  </mergeCells>
  <pageMargins left="0.70866141732283472" right="0.70866141732283472" top="0.78740157480314965" bottom="0.78740157480314965" header="0.31496062992125984" footer="0.31496062992125984"/>
  <pageSetup paperSize="9" scale="89" orientation="landscape" r:id="rId1"/>
  <rowBreaks count="4" manualBreakCount="4">
    <brk id="33" max="5" man="1"/>
    <brk id="68" max="5" man="1"/>
    <brk id="91" max="5" man="1"/>
    <brk id="124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1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28575</xdr:rowOff>
                  </from>
                  <to>
                    <xdr:col>4</xdr:col>
                    <xdr:colOff>647700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1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28575</xdr:rowOff>
                  </from>
                  <to>
                    <xdr:col>4</xdr:col>
                    <xdr:colOff>647700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1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28575</xdr:rowOff>
                  </from>
                  <to>
                    <xdr:col>4</xdr:col>
                    <xdr:colOff>647700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15">
              <controlPr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28575</xdr:rowOff>
                  </from>
                  <to>
                    <xdr:col>4</xdr:col>
                    <xdr:colOff>647700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106</xdr:row>
                    <xdr:rowOff>28575</xdr:rowOff>
                  </from>
                  <to>
                    <xdr:col>4</xdr:col>
                    <xdr:colOff>647700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19050</xdr:rowOff>
                  </from>
                  <to>
                    <xdr:col>4</xdr:col>
                    <xdr:colOff>647700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8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28575</xdr:rowOff>
                  </from>
                  <to>
                    <xdr:col>4</xdr:col>
                    <xdr:colOff>647700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9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28575</xdr:rowOff>
                  </from>
                  <to>
                    <xdr:col>4</xdr:col>
                    <xdr:colOff>647700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9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28575</xdr:rowOff>
                  </from>
                  <to>
                    <xdr:col>4</xdr:col>
                    <xdr:colOff>647700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9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115</xdr:row>
                    <xdr:rowOff>28575</xdr:rowOff>
                  </from>
                  <to>
                    <xdr:col>4</xdr:col>
                    <xdr:colOff>666750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Check Box 1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28575</xdr:rowOff>
                  </from>
                  <to>
                    <xdr:col>4</xdr:col>
                    <xdr:colOff>666750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110</xdr:row>
                    <xdr:rowOff>28575</xdr:rowOff>
                  </from>
                  <to>
                    <xdr:col>4</xdr:col>
                    <xdr:colOff>666750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112</xdr:row>
                    <xdr:rowOff>28575</xdr:rowOff>
                  </from>
                  <to>
                    <xdr:col>4</xdr:col>
                    <xdr:colOff>666750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Check Box 2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113</xdr:row>
                    <xdr:rowOff>28575</xdr:rowOff>
                  </from>
                  <to>
                    <xdr:col>4</xdr:col>
                    <xdr:colOff>666750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8" name="Check Box 2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111</xdr:row>
                    <xdr:rowOff>28575</xdr:rowOff>
                  </from>
                  <to>
                    <xdr:col>4</xdr:col>
                    <xdr:colOff>666750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9" name="Check Box 2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115</xdr:row>
                    <xdr:rowOff>200025</xdr:rowOff>
                  </from>
                  <to>
                    <xdr:col>4</xdr:col>
                    <xdr:colOff>666750</xdr:colOff>
                    <xdr:row>116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0" name="Check Box 2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117</xdr:row>
                    <xdr:rowOff>9525</xdr:rowOff>
                  </from>
                  <to>
                    <xdr:col>4</xdr:col>
                    <xdr:colOff>666750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1" name="Check Box 3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75</xdr:row>
                    <xdr:rowOff>19050</xdr:rowOff>
                  </from>
                  <to>
                    <xdr:col>4</xdr:col>
                    <xdr:colOff>600075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2" name="Check Box 3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76</xdr:row>
                    <xdr:rowOff>19050</xdr:rowOff>
                  </from>
                  <to>
                    <xdr:col>4</xdr:col>
                    <xdr:colOff>600075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3" name="Check Box 3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77</xdr:row>
                    <xdr:rowOff>19050</xdr:rowOff>
                  </from>
                  <to>
                    <xdr:col>4</xdr:col>
                    <xdr:colOff>600075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4" name="Check Box 4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107</xdr:row>
                    <xdr:rowOff>28575</xdr:rowOff>
                  </from>
                  <to>
                    <xdr:col>4</xdr:col>
                    <xdr:colOff>647700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5" name="Check Box 4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28575</xdr:rowOff>
                  </from>
                  <to>
                    <xdr:col>4</xdr:col>
                    <xdr:colOff>647700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6" name="Check Box 4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28575</xdr:rowOff>
                  </from>
                  <to>
                    <xdr:col>4</xdr:col>
                    <xdr:colOff>647700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7" name="Check Box 4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28575</xdr:rowOff>
                  </from>
                  <to>
                    <xdr:col>4</xdr:col>
                    <xdr:colOff>647700</xdr:colOff>
                    <xdr:row>100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8" name="Check Box 4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28575</xdr:rowOff>
                  </from>
                  <to>
                    <xdr:col>4</xdr:col>
                    <xdr:colOff>647700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9" name="Check Box 5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19050</xdr:rowOff>
                  </from>
                  <to>
                    <xdr:col>4</xdr:col>
                    <xdr:colOff>600075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0" name="Check Box 51">
              <controlPr locked="0" defaultSize="0" autoFill="0" autoLine="0" autoPict="0">
                <anchor moveWithCells="1">
                  <from>
                    <xdr:col>4</xdr:col>
                    <xdr:colOff>295275</xdr:colOff>
                    <xdr:row>118</xdr:row>
                    <xdr:rowOff>0</xdr:rowOff>
                  </from>
                  <to>
                    <xdr:col>4</xdr:col>
                    <xdr:colOff>676275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1" name="Check Box 5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19050</xdr:rowOff>
                  </from>
                  <to>
                    <xdr:col>4</xdr:col>
                    <xdr:colOff>600075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2" name="Check Box 5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71</xdr:row>
                    <xdr:rowOff>19050</xdr:rowOff>
                  </from>
                  <to>
                    <xdr:col>4</xdr:col>
                    <xdr:colOff>600075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114</xdr:row>
                    <xdr:rowOff>28575</xdr:rowOff>
                  </from>
                  <to>
                    <xdr:col>4</xdr:col>
                    <xdr:colOff>666750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88</xdr:row>
                    <xdr:rowOff>19050</xdr:rowOff>
                  </from>
                  <to>
                    <xdr:col>4</xdr:col>
                    <xdr:colOff>600075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19050</xdr:rowOff>
                  </from>
                  <to>
                    <xdr:col>4</xdr:col>
                    <xdr:colOff>600075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83</xdr:row>
                    <xdr:rowOff>19050</xdr:rowOff>
                  </from>
                  <to>
                    <xdr:col>4</xdr:col>
                    <xdr:colOff>600075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7" name="Check Box 6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82</xdr:row>
                    <xdr:rowOff>19050</xdr:rowOff>
                  </from>
                  <to>
                    <xdr:col>4</xdr:col>
                    <xdr:colOff>600075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8" name="Check Box 6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81</xdr:row>
                    <xdr:rowOff>19050</xdr:rowOff>
                  </from>
                  <to>
                    <xdr:col>4</xdr:col>
                    <xdr:colOff>600075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9" name="Check Box 6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84</xdr:row>
                    <xdr:rowOff>19050</xdr:rowOff>
                  </from>
                  <to>
                    <xdr:col>4</xdr:col>
                    <xdr:colOff>600075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0" name="Check Box 6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83</xdr:row>
                    <xdr:rowOff>19050</xdr:rowOff>
                  </from>
                  <to>
                    <xdr:col>4</xdr:col>
                    <xdr:colOff>600075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1" name="Check Box 6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84</xdr:row>
                    <xdr:rowOff>19050</xdr:rowOff>
                  </from>
                  <to>
                    <xdr:col>4</xdr:col>
                    <xdr:colOff>600075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2" name="Check Box 6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19050</xdr:rowOff>
                  </from>
                  <to>
                    <xdr:col>4</xdr:col>
                    <xdr:colOff>600075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3" name="Check Box 6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89</xdr:row>
                    <xdr:rowOff>19050</xdr:rowOff>
                  </from>
                  <to>
                    <xdr:col>4</xdr:col>
                    <xdr:colOff>600075</xdr:colOff>
                    <xdr:row>90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2024-01-15T13:07:48Z</cp:lastPrinted>
  <dcterms:created xsi:type="dcterms:W3CDTF">2020-02-12T09:19:34Z</dcterms:created>
  <dcterms:modified xsi:type="dcterms:W3CDTF">2024-01-16T08:09:39Z</dcterms:modified>
</cp:coreProperties>
</file>