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"/>
    </mc:Choice>
  </mc:AlternateContent>
  <bookViews>
    <workbookView xWindow="28680" yWindow="-120" windowWidth="29040" windowHeight="15840"/>
  </bookViews>
  <sheets>
    <sheet name="Tabelle1" sheetId="1" r:id="rId1"/>
  </sheets>
  <definedNames>
    <definedName name="_xlnm.Print_Area" localSheetId="0">Tabelle1!$A$1:$F$133</definedName>
  </definedNames>
  <calcPr calcId="152511" iterateDelta="25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9" i="1" l="1"/>
  <c r="F93" i="1"/>
  <c r="F89" i="1"/>
  <c r="F90" i="1"/>
  <c r="F127" i="1" l="1"/>
  <c r="F73" i="1" l="1"/>
  <c r="F92" i="1" l="1"/>
  <c r="F88" i="1"/>
  <c r="F94" i="1" l="1"/>
  <c r="F125" i="1" l="1"/>
  <c r="F126" i="1"/>
  <c r="F76" i="1" l="1"/>
  <c r="F77" i="1"/>
  <c r="F78" i="1"/>
  <c r="F79" i="1"/>
  <c r="F80" i="1"/>
  <c r="F81" i="1"/>
  <c r="F75" i="1"/>
  <c r="F116" i="1" l="1"/>
  <c r="F82" i="1" l="1"/>
  <c r="F83" i="1"/>
  <c r="F124" i="1" l="1"/>
  <c r="F102" i="1" l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7" i="1"/>
  <c r="F118" i="1"/>
  <c r="F119" i="1"/>
  <c r="F120" i="1"/>
  <c r="F121" i="1"/>
  <c r="F122" i="1"/>
  <c r="F123" i="1"/>
  <c r="F128" i="1"/>
  <c r="F101" i="1" l="1"/>
  <c r="D84" i="1"/>
</calcChain>
</file>

<file path=xl/sharedStrings.xml><?xml version="1.0" encoding="utf-8"?>
<sst xmlns="http://schemas.openxmlformats.org/spreadsheetml/2006/main" count="93" uniqueCount="78">
  <si>
    <t>Rumpflänge:</t>
  </si>
  <si>
    <t>Breite:</t>
  </si>
  <si>
    <t>Gewicht:</t>
  </si>
  <si>
    <t>C</t>
  </si>
  <si>
    <t>OPTION</t>
  </si>
  <si>
    <t>Auswahl</t>
  </si>
  <si>
    <t>Flexi-Teak</t>
  </si>
  <si>
    <t>Bootsabdeckung</t>
  </si>
  <si>
    <t>Badeleiter</t>
  </si>
  <si>
    <t>Transport nach Deutschland süd</t>
  </si>
  <si>
    <t>Antifouling</t>
  </si>
  <si>
    <t>Landanschluss</t>
  </si>
  <si>
    <t>Hardtop</t>
  </si>
  <si>
    <t>10 Personen</t>
  </si>
  <si>
    <t>Preis inkl. Mwst.</t>
  </si>
  <si>
    <t>Es gelten unsere AGB.</t>
  </si>
  <si>
    <t>Dusche</t>
  </si>
  <si>
    <t>Bugstrahlruder</t>
  </si>
  <si>
    <t>Plotter 9"</t>
  </si>
  <si>
    <t>Preis inkl. Mwst</t>
  </si>
  <si>
    <t>elektronisch geschaltet</t>
  </si>
  <si>
    <t>V-Max SHO-Motoren</t>
  </si>
  <si>
    <t>Bimini, vorne und hinten</t>
  </si>
  <si>
    <t>Anker 8 kg mit 40 m Leine</t>
  </si>
  <si>
    <t xml:space="preserve">MIZU GmbH - Weidgang 8-14 - 78247 Hilzingen - www.mizu-marine.de </t>
  </si>
  <si>
    <t xml:space="preserve">   FUTURO BOATS ZX 25</t>
  </si>
  <si>
    <t xml:space="preserve">   TECHNISCHE DATEN:</t>
  </si>
  <si>
    <t xml:space="preserve">  FUTURO BOATS ZX 25</t>
  </si>
  <si>
    <t xml:space="preserve">  STANDARD EQUIPMENT</t>
  </si>
  <si>
    <t xml:space="preserve">  Zusätzliche Ausstattung</t>
  </si>
  <si>
    <t xml:space="preserve">  Verkaufspreis inkl. 19% Mwst.</t>
  </si>
  <si>
    <t>7,72 m</t>
  </si>
  <si>
    <t>Verlängerung Sonnenliege vorne</t>
  </si>
  <si>
    <t>Aufpreis für Folie (Rumpf)</t>
  </si>
  <si>
    <t>elektrische Toilette</t>
  </si>
  <si>
    <t>Audio System FUSION</t>
  </si>
  <si>
    <t>Audio System PREMIUM</t>
  </si>
  <si>
    <t>Kühlschrank 20l</t>
  </si>
  <si>
    <t>Lackierung Metallic</t>
  </si>
  <si>
    <t>Plotter 12"</t>
  </si>
  <si>
    <t>zusätzliche Scheuerleiste</t>
  </si>
  <si>
    <t>Tiefgang min/max:</t>
  </si>
  <si>
    <t>Anzahl zugel. Personen:</t>
  </si>
  <si>
    <t>Design Kategorie:</t>
  </si>
  <si>
    <t xml:space="preserve"> * mit Bodenseezulassung</t>
  </si>
  <si>
    <t>Futuro</t>
  </si>
  <si>
    <t>Außenbordversion ohne Motor</t>
  </si>
  <si>
    <t>Aufpreis für Yamaha Instrument CL5 Touchscreen</t>
  </si>
  <si>
    <t xml:space="preserve"> * mit Bodenseezulassung ² mit runden Instrumenten ³ mit CL5 Display</t>
  </si>
  <si>
    <t>Yamaha Außenborder 90 PS VF90 L/XA * ²</t>
  </si>
  <si>
    <t>Yamaha Außenborder 115 PS VF115 L/XA ²</t>
  </si>
  <si>
    <t>Yamaha Außenborder 150 PS VF150 L/XA ²</t>
  </si>
  <si>
    <t>Yamaha Außenborder 175 PS VF175 L/XA ²</t>
  </si>
  <si>
    <t>Yamaha Außenborder 100 PS F100 LB/XB * ²</t>
  </si>
  <si>
    <t>Yamaha Außenborder 115 PS F115 LB/XB ²</t>
  </si>
  <si>
    <t xml:space="preserve">Yamaha Außenborder 130 PS F130 LA/XA ²  </t>
  </si>
  <si>
    <t>Yamaha Außenborder 150 PS F150 LCA/XCA ³</t>
  </si>
  <si>
    <t>Yamaha Außenborder 200 PS F200 LCA/XCA ³</t>
  </si>
  <si>
    <t>Tisch, pneumatisch</t>
  </si>
  <si>
    <t>Wasserskistange (Futuro)</t>
  </si>
  <si>
    <t>Klappares Hardtop</t>
  </si>
  <si>
    <t>Elektrische Ankerwinde</t>
  </si>
  <si>
    <t>Unterwasserbeleuchtung weiß</t>
  </si>
  <si>
    <t>Unterwasserbeleuchtung mehrfarbig</t>
  </si>
  <si>
    <t>Futuro mit Yamaha Außenbord-Motoren</t>
  </si>
  <si>
    <t xml:space="preserve">Futuro mit Mercruiser / Volvo Penta Innenbord-Motoren </t>
  </si>
  <si>
    <t>auf Anfrage</t>
  </si>
  <si>
    <t xml:space="preserve">    PREISLISTE 2024</t>
  </si>
  <si>
    <t>Unverbindliche Preisempfehlung, Lieferung ab Werk. Irrtümer und Änderrungen vorbehalten. Gültig bis 31.12.2024</t>
  </si>
  <si>
    <t>2,50 m</t>
  </si>
  <si>
    <t>ca. 2000 kg</t>
  </si>
  <si>
    <t>ca. 0,3 m</t>
  </si>
  <si>
    <t>Volvo Penta V6 250 PS DPS EVC Cat Duo Prop *</t>
  </si>
  <si>
    <t>Mercruiser 4.5 250 B EC DTS Bravo III *</t>
  </si>
  <si>
    <t>Volvo Penta V6 200 PS DPS EVC Cat Duo Prop *</t>
  </si>
  <si>
    <t>Volvo Penta V6 280 PS DPS EVC Cat Duo Prop *</t>
  </si>
  <si>
    <t>Mercruiser 6.2 300 B EC DTS *</t>
  </si>
  <si>
    <t xml:space="preserve">Mercruiser 6.2 350 B EC DTS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</si>
</sst>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</numFmts>
  <fonts count="29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1"/>
      <color theme="0"/>
      <name val="Tahoma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b/>
      <sz val="16"/>
      <color theme="0"/>
      <name val="Tahoma"/>
      <family val="2"/>
    </font>
    <font>
      <b/>
      <sz val="8"/>
      <color theme="0"/>
      <name val="Tahoma"/>
      <family val="2"/>
    </font>
    <font>
      <b/>
      <sz val="20"/>
      <name val="Tahoma"/>
      <family val="2"/>
    </font>
    <font>
      <sz val="10"/>
      <name val="Tahoma"/>
      <family val="2"/>
    </font>
    <font>
      <b/>
      <sz val="22"/>
      <color theme="0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1"/>
      <name val="Tahoma"/>
      <family val="2"/>
    </font>
    <font>
      <sz val="11"/>
      <color theme="0"/>
      <name val="Tahoma"/>
      <family val="2"/>
    </font>
    <font>
      <b/>
      <sz val="8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1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9" tint="-0.24994659260841701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11" fillId="8" borderId="0" xfId="0" applyFont="1" applyFill="1" applyAlignment="1"/>
    <xf numFmtId="0" fontId="12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0" fontId="13" fillId="8" borderId="0" xfId="0" applyFont="1" applyFill="1" applyAlignment="1"/>
    <xf numFmtId="0" fontId="14" fillId="8" borderId="0" xfId="0" applyFont="1" applyFill="1" applyAlignment="1">
      <alignment wrapText="1"/>
    </xf>
    <xf numFmtId="0" fontId="8" fillId="8" borderId="0" xfId="0" applyFont="1" applyFill="1" applyAlignment="1">
      <alignment horizontal="left"/>
    </xf>
    <xf numFmtId="0" fontId="9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wrapText="1"/>
    </xf>
    <xf numFmtId="0" fontId="4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8" fillId="0" borderId="0" xfId="0" applyNumberFormat="1" applyFont="1" applyAlignment="1">
      <alignment horizontal="left"/>
    </xf>
    <xf numFmtId="0" fontId="5" fillId="0" borderId="0" xfId="0" applyFont="1" applyFill="1"/>
    <xf numFmtId="0" fontId="5" fillId="0" borderId="0" xfId="0" quotePrefix="1" applyFont="1" applyFill="1"/>
    <xf numFmtId="165" fontId="5" fillId="0" borderId="0" xfId="0" applyNumberFormat="1" applyFont="1" applyFill="1" applyAlignment="1">
      <alignment wrapText="1"/>
    </xf>
    <xf numFmtId="0" fontId="12" fillId="0" borderId="0" xfId="0" applyFont="1" applyFill="1" applyAlignment="1" applyProtection="1">
      <alignment wrapText="1"/>
      <protection locked="0"/>
    </xf>
    <xf numFmtId="0" fontId="12" fillId="0" borderId="0" xfId="0" applyFont="1" applyFill="1" applyAlignment="1">
      <alignment wrapText="1"/>
    </xf>
    <xf numFmtId="165" fontId="12" fillId="0" borderId="0" xfId="0" applyNumberFormat="1" applyFont="1" applyFill="1" applyAlignment="1">
      <alignment wrapText="1"/>
    </xf>
    <xf numFmtId="0" fontId="5" fillId="0" borderId="0" xfId="0" quotePrefix="1" applyFont="1"/>
    <xf numFmtId="0" fontId="17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8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64" fontId="12" fillId="0" borderId="0" xfId="0" applyNumberFormat="1" applyFont="1" applyFill="1" applyAlignment="1">
      <alignment wrapText="1"/>
    </xf>
    <xf numFmtId="0" fontId="5" fillId="0" borderId="0" xfId="0" quotePrefix="1" applyFont="1" applyFill="1" applyAlignment="1"/>
    <xf numFmtId="0" fontId="5" fillId="0" borderId="0" xfId="0" quotePrefix="1" applyFont="1" applyFill="1" applyAlignment="1">
      <alignment wrapText="1"/>
    </xf>
    <xf numFmtId="0" fontId="5" fillId="0" borderId="0" xfId="0" applyNumberFormat="1" applyFont="1" applyFill="1" applyAlignment="1">
      <alignment horizontal="left" wrapText="1"/>
    </xf>
    <xf numFmtId="0" fontId="16" fillId="0" borderId="0" xfId="0" applyFont="1" applyFill="1"/>
    <xf numFmtId="0" fontId="14" fillId="2" borderId="0" xfId="0" applyFont="1" applyFill="1" applyAlignment="1">
      <alignment wrapText="1"/>
    </xf>
    <xf numFmtId="0" fontId="12" fillId="0" borderId="0" xfId="0" applyFont="1" applyAlignment="1" applyProtection="1">
      <alignment wrapText="1"/>
      <protection locked="0"/>
    </xf>
    <xf numFmtId="0" fontId="21" fillId="2" borderId="0" xfId="0" applyFont="1" applyFill="1" applyBorder="1" applyAlignment="1">
      <alignment horizontal="center" vertical="center" wrapText="1"/>
    </xf>
    <xf numFmtId="166" fontId="19" fillId="2" borderId="0" xfId="0" applyNumberFormat="1" applyFont="1" applyFill="1" applyBorder="1" applyAlignment="1">
      <alignment vertical="center" wrapText="1"/>
    </xf>
    <xf numFmtId="0" fontId="10" fillId="6" borderId="0" xfId="0" applyFont="1" applyFill="1" applyBorder="1" applyAlignment="1">
      <alignment horizontal="right" vertical="center" wrapText="1"/>
    </xf>
    <xf numFmtId="164" fontId="15" fillId="10" borderId="1" xfId="0" applyNumberFormat="1" applyFont="1" applyFill="1" applyBorder="1" applyAlignment="1">
      <alignment horizontal="right" wrapText="1"/>
    </xf>
    <xf numFmtId="165" fontId="12" fillId="0" borderId="0" xfId="0" applyNumberFormat="1" applyFont="1" applyAlignment="1">
      <alignment wrapText="1"/>
    </xf>
    <xf numFmtId="0" fontId="22" fillId="4" borderId="0" xfId="0" applyFont="1" applyFill="1" applyBorder="1"/>
    <xf numFmtId="167" fontId="23" fillId="4" borderId="0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Border="1" applyAlignment="1">
      <alignment wrapText="1"/>
    </xf>
    <xf numFmtId="0" fontId="12" fillId="4" borderId="0" xfId="0" applyFont="1" applyFill="1" applyBorder="1"/>
    <xf numFmtId="164" fontId="4" fillId="5" borderId="0" xfId="0" applyNumberFormat="1" applyFont="1" applyFill="1" applyBorder="1" applyAlignment="1">
      <alignment horizontal="right" wrapText="1"/>
    </xf>
    <xf numFmtId="0" fontId="17" fillId="7" borderId="0" xfId="0" applyFont="1" applyFill="1" applyAlignment="1">
      <alignment horizontal="center"/>
    </xf>
    <xf numFmtId="167" fontId="22" fillId="4" borderId="0" xfId="0" applyNumberFormat="1" applyFont="1" applyFill="1" applyBorder="1" applyAlignment="1">
      <alignment horizontal="center" vertical="center" wrapText="1"/>
    </xf>
    <xf numFmtId="0" fontId="6" fillId="9" borderId="0" xfId="0" applyFont="1" applyFill="1" applyBorder="1" applyAlignment="1"/>
    <xf numFmtId="0" fontId="12" fillId="0" borderId="0" xfId="0" applyFont="1" applyBorder="1" applyAlignment="1">
      <alignment wrapText="1"/>
    </xf>
    <xf numFmtId="164" fontId="12" fillId="0" borderId="0" xfId="0" applyNumberFormat="1" applyFont="1" applyBorder="1" applyAlignment="1">
      <alignment wrapText="1"/>
    </xf>
    <xf numFmtId="0" fontId="6" fillId="9" borderId="0" xfId="0" applyFont="1" applyFill="1" applyBorder="1" applyAlignment="1">
      <alignment wrapText="1"/>
    </xf>
    <xf numFmtId="0" fontId="6" fillId="9" borderId="0" xfId="0" applyFont="1" applyFill="1" applyBorder="1" applyAlignment="1">
      <alignment horizontal="center" wrapText="1"/>
    </xf>
    <xf numFmtId="0" fontId="24" fillId="0" borderId="0" xfId="0" applyFont="1" applyBorder="1" applyAlignment="1">
      <alignment wrapText="1"/>
    </xf>
    <xf numFmtId="164" fontId="24" fillId="0" borderId="0" xfId="0" applyNumberFormat="1" applyFont="1" applyBorder="1" applyAlignment="1">
      <alignment wrapText="1"/>
    </xf>
    <xf numFmtId="0" fontId="23" fillId="0" borderId="0" xfId="0" applyFont="1"/>
    <xf numFmtId="0" fontId="12" fillId="0" borderId="0" xfId="0" applyFont="1" applyFill="1" applyAlignment="1">
      <alignment horizontal="right" wrapText="1"/>
    </xf>
    <xf numFmtId="0" fontId="12" fillId="0" borderId="0" xfId="0" applyNumberFormat="1" applyFont="1" applyFill="1" applyAlignment="1">
      <alignment horizontal="right"/>
    </xf>
    <xf numFmtId="0" fontId="6" fillId="9" borderId="0" xfId="0" applyFont="1" applyFill="1" applyBorder="1"/>
    <xf numFmtId="0" fontId="12" fillId="0" borderId="0" xfId="0" applyFont="1" applyFill="1"/>
    <xf numFmtId="0" fontId="12" fillId="0" borderId="0" xfId="0" quotePrefix="1" applyFont="1" applyFill="1"/>
    <xf numFmtId="165" fontId="12" fillId="0" borderId="0" xfId="0" applyNumberFormat="1" applyFont="1" applyFill="1" applyAlignment="1" applyProtection="1">
      <alignment horizontal="center" wrapText="1"/>
    </xf>
    <xf numFmtId="165" fontId="23" fillId="0" borderId="0" xfId="0" applyNumberFormat="1" applyFont="1" applyFill="1" applyAlignment="1">
      <alignment wrapText="1"/>
    </xf>
    <xf numFmtId="165" fontId="22" fillId="0" borderId="0" xfId="0" applyNumberFormat="1" applyFont="1" applyFill="1" applyAlignment="1">
      <alignment wrapText="1"/>
    </xf>
    <xf numFmtId="0" fontId="12" fillId="0" borderId="0" xfId="0" quotePrefix="1" applyFont="1"/>
    <xf numFmtId="165" fontId="22" fillId="0" borderId="0" xfId="0" applyNumberFormat="1" applyFont="1" applyAlignment="1">
      <alignment wrapText="1"/>
    </xf>
    <xf numFmtId="165" fontId="12" fillId="0" borderId="0" xfId="0" applyNumberFormat="1" applyFont="1" applyAlignment="1" applyProtection="1">
      <alignment horizontal="center" wrapText="1"/>
    </xf>
    <xf numFmtId="165" fontId="23" fillId="0" borderId="0" xfId="0" applyNumberFormat="1" applyFont="1" applyAlignment="1">
      <alignment wrapText="1"/>
    </xf>
    <xf numFmtId="165" fontId="12" fillId="0" borderId="0" xfId="0" applyNumberFormat="1" applyFont="1" applyAlignment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7" fillId="0" borderId="0" xfId="0" applyFont="1" applyFill="1" applyBorder="1" applyAlignment="1">
      <alignment horizontal="left" wrapText="1"/>
    </xf>
    <xf numFmtId="0" fontId="22" fillId="0" borderId="0" xfId="0" applyFont="1" applyFill="1" applyAlignment="1">
      <alignment horizontal="center" wrapText="1"/>
    </xf>
    <xf numFmtId="165" fontId="22" fillId="0" borderId="0" xfId="0" applyNumberFormat="1" applyFont="1" applyFill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Alignment="1">
      <alignment horizontal="left" wrapText="1"/>
    </xf>
    <xf numFmtId="0" fontId="9" fillId="2" borderId="0" xfId="0" applyNumberFormat="1" applyFont="1" applyFill="1" applyBorder="1" applyAlignment="1">
      <alignment vertical="center"/>
    </xf>
    <xf numFmtId="164" fontId="9" fillId="6" borderId="0" xfId="0" applyNumberFormat="1" applyFont="1" applyFill="1" applyBorder="1" applyAlignment="1">
      <alignment horizontal="right" vertical="center" wrapText="1"/>
    </xf>
    <xf numFmtId="0" fontId="25" fillId="9" borderId="0" xfId="0" quotePrefix="1" applyFont="1" applyFill="1" applyBorder="1"/>
    <xf numFmtId="0" fontId="6" fillId="9" borderId="0" xfId="0" quotePrefix="1" applyFont="1" applyFill="1" applyBorder="1" applyAlignment="1">
      <alignment horizontal="right"/>
    </xf>
    <xf numFmtId="0" fontId="6" fillId="9" borderId="0" xfId="0" quotePrefix="1" applyFont="1" applyFill="1" applyBorder="1"/>
    <xf numFmtId="0" fontId="28" fillId="0" borderId="0" xfId="0" applyFont="1" applyBorder="1" applyAlignment="1">
      <alignment wrapText="1"/>
    </xf>
    <xf numFmtId="164" fontId="28" fillId="0" borderId="0" xfId="0" applyNumberFormat="1" applyFont="1" applyBorder="1" applyAlignment="1">
      <alignment wrapText="1"/>
    </xf>
    <xf numFmtId="0" fontId="5" fillId="0" borderId="0" xfId="0" quotePrefix="1" applyFont="1" applyFill="1" applyBorder="1"/>
    <xf numFmtId="0" fontId="4" fillId="0" borderId="0" xfId="0" quotePrefix="1" applyFont="1" applyFill="1" applyBorder="1" applyAlignment="1">
      <alignment horizontal="right"/>
    </xf>
    <xf numFmtId="0" fontId="6" fillId="0" borderId="0" xfId="0" applyFont="1" applyFill="1" applyBorder="1"/>
    <xf numFmtId="0" fontId="19" fillId="0" borderId="0" xfId="0" applyFont="1" applyFill="1" applyBorder="1"/>
    <xf numFmtId="0" fontId="19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168" fontId="6" fillId="0" borderId="0" xfId="0" applyNumberFormat="1" applyFont="1" applyFill="1" applyBorder="1" applyAlignment="1">
      <alignment wrapText="1"/>
    </xf>
    <xf numFmtId="0" fontId="12" fillId="0" borderId="0" xfId="0" applyFont="1" applyFill="1" applyAlignment="1">
      <alignment shrinkToFit="1"/>
    </xf>
    <xf numFmtId="165" fontId="12" fillId="0" borderId="0" xfId="0" applyNumberFormat="1" applyFont="1" applyFill="1" applyAlignment="1">
      <alignment horizontal="right" wrapText="1"/>
    </xf>
    <xf numFmtId="2" fontId="20" fillId="0" borderId="0" xfId="0" applyNumberFormat="1" applyFont="1" applyFill="1" applyAlignment="1">
      <alignment wrapText="1"/>
    </xf>
    <xf numFmtId="0" fontId="9" fillId="3" borderId="0" xfId="0" applyFont="1" applyFill="1" applyAlignment="1">
      <alignment horizontal="left" vertical="center" wrapText="1"/>
    </xf>
    <xf numFmtId="0" fontId="6" fillId="9" borderId="0" xfId="0" applyFont="1" applyFill="1" applyAlignment="1">
      <alignment horizontal="left" vertical="center"/>
    </xf>
    <xf numFmtId="0" fontId="23" fillId="7" borderId="0" xfId="0" applyFont="1" applyFill="1" applyAlignment="1">
      <alignment horizontal="center" vertical="top"/>
    </xf>
    <xf numFmtId="0" fontId="12" fillId="0" borderId="0" xfId="0" applyFont="1" applyFill="1" applyAlignment="1">
      <alignment shrinkToFi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101" lockText="1" noThreeD="1"/>
</file>

<file path=xl/ctrlProps/ctrlProp10.xml><?xml version="1.0" encoding="utf-8"?>
<formControlPr xmlns="http://schemas.microsoft.com/office/spreadsheetml/2009/9/main" objectType="CheckBox" fmlaLink="$G$103" lockText="1" noThreeD="1"/>
</file>

<file path=xl/ctrlProps/ctrlProp11.xml><?xml version="1.0" encoding="utf-8"?>
<formControlPr xmlns="http://schemas.microsoft.com/office/spreadsheetml/2009/9/main" objectType="CheckBox" fmlaLink="$G$107" lockText="1" noThreeD="1"/>
</file>

<file path=xl/ctrlProps/ctrlProp12.xml><?xml version="1.0" encoding="utf-8"?>
<formControlPr xmlns="http://schemas.microsoft.com/office/spreadsheetml/2009/9/main" objectType="CheckBox" fmlaLink="$G$112" lockText="1" noThreeD="1"/>
</file>

<file path=xl/ctrlProps/ctrlProp13.xml><?xml version="1.0" encoding="utf-8"?>
<formControlPr xmlns="http://schemas.microsoft.com/office/spreadsheetml/2009/9/main" objectType="CheckBox" fmlaLink="$G$110" lockText="1" noThreeD="1"/>
</file>

<file path=xl/ctrlProps/ctrlProp14.xml><?xml version="1.0" encoding="utf-8"?>
<formControlPr xmlns="http://schemas.microsoft.com/office/spreadsheetml/2009/9/main" objectType="CheckBox" fmlaLink="$G$105" lockText="1" noThreeD="1"/>
</file>

<file path=xl/ctrlProps/ctrlProp15.xml><?xml version="1.0" encoding="utf-8"?>
<formControlPr xmlns="http://schemas.microsoft.com/office/spreadsheetml/2009/9/main" objectType="CheckBox" fmlaLink="$G$113" lockText="1" noThreeD="1"/>
</file>

<file path=xl/ctrlProps/ctrlProp16.xml><?xml version="1.0" encoding="utf-8"?>
<formControlPr xmlns="http://schemas.microsoft.com/office/spreadsheetml/2009/9/main" objectType="CheckBox" fmlaLink="$G$115" lockText="1" noThreeD="1"/>
</file>

<file path=xl/ctrlProps/ctrlProp17.xml><?xml version="1.0" encoding="utf-8"?>
<formControlPr xmlns="http://schemas.microsoft.com/office/spreadsheetml/2009/9/main" objectType="CheckBox" fmlaLink="$G$117" lockText="1" noThreeD="1"/>
</file>

<file path=xl/ctrlProps/ctrlProp18.xml><?xml version="1.0" encoding="utf-8"?>
<formControlPr xmlns="http://schemas.microsoft.com/office/spreadsheetml/2009/9/main" objectType="CheckBox" fmlaLink="$G$114" lockText="1" noThreeD="1"/>
</file>

<file path=xl/ctrlProps/ctrlProp19.xml><?xml version="1.0" encoding="utf-8"?>
<formControlPr xmlns="http://schemas.microsoft.com/office/spreadsheetml/2009/9/main" objectType="CheckBox" fmlaLink="$G$118" lockText="1" noThreeD="1"/>
</file>

<file path=xl/ctrlProps/ctrlProp2.xml><?xml version="1.0" encoding="utf-8"?>
<formControlPr xmlns="http://schemas.microsoft.com/office/spreadsheetml/2009/9/main" objectType="CheckBox" fmlaLink="$G$102" lockText="1" noThreeD="1"/>
</file>

<file path=xl/ctrlProps/ctrlProp20.xml><?xml version="1.0" encoding="utf-8"?>
<formControlPr xmlns="http://schemas.microsoft.com/office/spreadsheetml/2009/9/main" objectType="CheckBox" fmlaLink="$G$119" lockText="1" noThreeD="1"/>
</file>

<file path=xl/ctrlProps/ctrlProp21.xml><?xml version="1.0" encoding="utf-8"?>
<formControlPr xmlns="http://schemas.microsoft.com/office/spreadsheetml/2009/9/main" objectType="CheckBox" fmlaLink="$G$120" lockText="1" noThreeD="1"/>
</file>

<file path=xl/ctrlProps/ctrlProp22.xml><?xml version="1.0" encoding="utf-8"?>
<formControlPr xmlns="http://schemas.microsoft.com/office/spreadsheetml/2009/9/main" objectType="CheckBox" fmlaLink="$G$121" lockText="1" noThreeD="1"/>
</file>

<file path=xl/ctrlProps/ctrlProp23.xml><?xml version="1.0" encoding="utf-8"?>
<formControlPr xmlns="http://schemas.microsoft.com/office/spreadsheetml/2009/9/main" objectType="CheckBox" fmlaLink="$G$122" lockText="1" noThreeD="1"/>
</file>

<file path=xl/ctrlProps/ctrlProp24.xml><?xml version="1.0" encoding="utf-8"?>
<formControlPr xmlns="http://schemas.microsoft.com/office/spreadsheetml/2009/9/main" objectType="CheckBox" fmlaLink="$G$123" lockText="1" noThreeD="1"/>
</file>

<file path=xl/ctrlProps/ctrlProp25.xml><?xml version="1.0" encoding="utf-8"?>
<formControlPr xmlns="http://schemas.microsoft.com/office/spreadsheetml/2009/9/main" objectType="CheckBox" fmlaLink="$G$128" lockText="1" noThreeD="1"/>
</file>

<file path=xl/ctrlProps/ctrlProp26.xml><?xml version="1.0" encoding="utf-8"?>
<formControlPr xmlns="http://schemas.microsoft.com/office/spreadsheetml/2009/9/main" objectType="CheckBox" fmlaLink="$G$124" lockText="1" noThreeD="1"/>
</file>

<file path=xl/ctrlProps/ctrlProp27.xml><?xml version="1.0" encoding="utf-8"?>
<formControlPr xmlns="http://schemas.microsoft.com/office/spreadsheetml/2009/9/main" objectType="CheckBox" fmlaLink="$G$75" lockText="1" noThreeD="1"/>
</file>

<file path=xl/ctrlProps/ctrlProp28.xml><?xml version="1.0" encoding="utf-8"?>
<formControlPr xmlns="http://schemas.microsoft.com/office/spreadsheetml/2009/9/main" objectType="CheckBox" fmlaLink="$G$79" lockText="1" noThreeD="1"/>
</file>

<file path=xl/ctrlProps/ctrlProp29.xml><?xml version="1.0" encoding="utf-8"?>
<formControlPr xmlns="http://schemas.microsoft.com/office/spreadsheetml/2009/9/main" objectType="CheckBox" fmlaLink="$G$80" lockText="1" noThreeD="1"/>
</file>

<file path=xl/ctrlProps/ctrlProp3.xml><?xml version="1.0" encoding="utf-8"?>
<formControlPr xmlns="http://schemas.microsoft.com/office/spreadsheetml/2009/9/main" objectType="CheckBox" fmlaLink="$G$104" lockText="1" noThreeD="1"/>
</file>

<file path=xl/ctrlProps/ctrlProp30.xml><?xml version="1.0" encoding="utf-8"?>
<formControlPr xmlns="http://schemas.microsoft.com/office/spreadsheetml/2009/9/main" objectType="CheckBox" fmlaLink="$G$82" lockText="1" noThreeD="1"/>
</file>

<file path=xl/ctrlProps/ctrlProp31.xml><?xml version="1.0" encoding="utf-8"?>
<formControlPr xmlns="http://schemas.microsoft.com/office/spreadsheetml/2009/9/main" objectType="CheckBox" fmlaLink="$G$83" lockText="1" noThreeD="1"/>
</file>

<file path=xl/ctrlProps/ctrlProp32.xml><?xml version="1.0" encoding="utf-8"?>
<formControlPr xmlns="http://schemas.microsoft.com/office/spreadsheetml/2009/9/main" objectType="CheckBox" fmlaLink="$G$76" lockText="1" noThreeD="1"/>
</file>

<file path=xl/ctrlProps/ctrlProp33.xml><?xml version="1.0" encoding="utf-8"?>
<formControlPr xmlns="http://schemas.microsoft.com/office/spreadsheetml/2009/9/main" objectType="CheckBox" fmlaLink="$G$77" lockText="1" noThreeD="1"/>
</file>

<file path=xl/ctrlProps/ctrlProp34.xml><?xml version="1.0" encoding="utf-8"?>
<formControlPr xmlns="http://schemas.microsoft.com/office/spreadsheetml/2009/9/main" objectType="CheckBox" fmlaLink="$G$78" lockText="1" noThreeD="1"/>
</file>

<file path=xl/ctrlProps/ctrlProp35.xml><?xml version="1.0" encoding="utf-8"?>
<formControlPr xmlns="http://schemas.microsoft.com/office/spreadsheetml/2009/9/main" objectType="CheckBox" fmlaLink="$G$116" lockText="1" noThreeD="1"/>
</file>

<file path=xl/ctrlProps/ctrlProp36.xml><?xml version="1.0" encoding="utf-8"?>
<formControlPr xmlns="http://schemas.microsoft.com/office/spreadsheetml/2009/9/main" objectType="CheckBox" fmlaLink="$G$126" lockText="1" noThreeD="1"/>
</file>

<file path=xl/ctrlProps/ctrlProp37.xml><?xml version="1.0" encoding="utf-8"?>
<formControlPr xmlns="http://schemas.microsoft.com/office/spreadsheetml/2009/9/main" objectType="CheckBox" fmlaLink="$G$125" lockText="1" noThreeD="1"/>
</file>

<file path=xl/ctrlProps/ctrlProp38.xml><?xml version="1.0" encoding="utf-8"?>
<formControlPr xmlns="http://schemas.microsoft.com/office/spreadsheetml/2009/9/main" objectType="CheckBox" fmlaLink="$G$93" lockText="1" noThreeD="1"/>
</file>

<file path=xl/ctrlProps/ctrlProp39.xml><?xml version="1.0" encoding="utf-8"?>
<formControlPr xmlns="http://schemas.microsoft.com/office/spreadsheetml/2009/9/main" objectType="CheckBox" fmlaLink="$G$94" lockText="1" noThreeD="1"/>
</file>

<file path=xl/ctrlProps/ctrlProp4.xml><?xml version="1.0" encoding="utf-8"?>
<formControlPr xmlns="http://schemas.microsoft.com/office/spreadsheetml/2009/9/main" objectType="CheckBox" fmlaLink="$G$106" lockText="1" noThreeD="1"/>
</file>

<file path=xl/ctrlProps/ctrlProp40.xml><?xml version="1.0" encoding="utf-8"?>
<formControlPr xmlns="http://schemas.microsoft.com/office/spreadsheetml/2009/9/main" objectType="CheckBox" fmlaLink="$G$88" lockText="1" noThreeD="1"/>
</file>

<file path=xl/ctrlProps/ctrlProp41.xml><?xml version="1.0" encoding="utf-8"?>
<formControlPr xmlns="http://schemas.microsoft.com/office/spreadsheetml/2009/9/main" objectType="CheckBox" fmlaLink="$G$92" lockText="1" noThreeD="1"/>
</file>

<file path=xl/ctrlProps/ctrlProp42.xml><?xml version="1.0" encoding="utf-8"?>
<formControlPr xmlns="http://schemas.microsoft.com/office/spreadsheetml/2009/9/main" objectType="CheckBox" fmlaLink="$G$73" lockText="1" noThreeD="1"/>
</file>

<file path=xl/ctrlProps/ctrlProp43.xml><?xml version="1.0" encoding="utf-8"?>
<formControlPr xmlns="http://schemas.microsoft.com/office/spreadsheetml/2009/9/main" objectType="CheckBox" fmlaLink="$G$127" lockText="1" noThreeD="1"/>
</file>

<file path=xl/ctrlProps/ctrlProp44.xml><?xml version="1.0" encoding="utf-8"?>
<formControlPr xmlns="http://schemas.microsoft.com/office/spreadsheetml/2009/9/main" objectType="CheckBox" fmlaLink="$G$126" lockText="1" noThreeD="1"/>
</file>

<file path=xl/ctrlProps/ctrlProp45.xml><?xml version="1.0" encoding="utf-8"?>
<formControlPr xmlns="http://schemas.microsoft.com/office/spreadsheetml/2009/9/main" objectType="CheckBox" fmlaLink="$G$81" lockText="1" noThreeD="1"/>
</file>

<file path=xl/ctrlProps/ctrlProp46.xml><?xml version="1.0" encoding="utf-8"?>
<formControlPr xmlns="http://schemas.microsoft.com/office/spreadsheetml/2009/9/main" objectType="CheckBox" fmlaLink="$G$94" lockText="1" noThreeD="1"/>
</file>

<file path=xl/ctrlProps/ctrlProp47.xml><?xml version="1.0" encoding="utf-8"?>
<formControlPr xmlns="http://schemas.microsoft.com/office/spreadsheetml/2009/9/main" objectType="CheckBox" fmlaLink="$G$89" lockText="1" noThreeD="1"/>
</file>

<file path=xl/ctrlProps/ctrlProp48.xml><?xml version="1.0" encoding="utf-8"?>
<formControlPr xmlns="http://schemas.microsoft.com/office/spreadsheetml/2009/9/main" objectType="CheckBox" fmlaLink="$G$90" lockText="1" noThreeD="1"/>
</file>

<file path=xl/ctrlProps/ctrlProp5.xml><?xml version="1.0" encoding="utf-8"?>
<formControlPr xmlns="http://schemas.microsoft.com/office/spreadsheetml/2009/9/main" objectType="CheckBox" fmlaLink="$G$108" lockText="1" noThreeD="1"/>
</file>

<file path=xl/ctrlProps/ctrlProp6.xml><?xml version="1.0" encoding="utf-8"?>
<formControlPr xmlns="http://schemas.microsoft.com/office/spreadsheetml/2009/9/main" objectType="CheckBox" fmlaLink="$G$157" lockText="1" noThreeD="1"/>
</file>

<file path=xl/ctrlProps/ctrlProp7.xml><?xml version="1.0" encoding="utf-8"?>
<formControlPr xmlns="http://schemas.microsoft.com/office/spreadsheetml/2009/9/main" objectType="CheckBox" fmlaLink="$G$111" lockText="1" noThreeD="1"/>
</file>

<file path=xl/ctrlProps/ctrlProp8.xml><?xml version="1.0" encoding="utf-8"?>
<formControlPr xmlns="http://schemas.microsoft.com/office/spreadsheetml/2009/9/main" objectType="CheckBox" fmlaLink="$G$109" lockText="1" noThreeD="1"/>
</file>

<file path=xl/ctrlProps/ctrlProp9.xml><?xml version="1.0" encoding="utf-8"?>
<formControlPr xmlns="http://schemas.microsoft.com/office/spreadsheetml/2009/9/main" objectType="CheckBox" fmlaLink="$G$110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0</xdr:colOff>
      <xdr:row>28</xdr:row>
      <xdr:rowOff>152400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314450"/>
          <a:ext cx="8172450" cy="4200525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0</xdr:row>
      <xdr:rowOff>85725</xdr:rowOff>
    </xdr:from>
    <xdr:to>
      <xdr:col>5</xdr:col>
      <xdr:colOff>1344084</xdr:colOff>
      <xdr:row>5</xdr:row>
      <xdr:rowOff>110285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590925" y="85725"/>
          <a:ext cx="4563534" cy="101516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30</xdr:row>
      <xdr:rowOff>9525</xdr:rowOff>
    </xdr:from>
    <xdr:to>
      <xdr:col>5</xdr:col>
      <xdr:colOff>1214968</xdr:colOff>
      <xdr:row>32</xdr:row>
      <xdr:rowOff>7871</xdr:rowOff>
    </xdr:to>
    <xdr:pic>
      <xdr:nvPicPr>
        <xdr:cNvPr id="7" name="Grafik 6" descr="mizu.tif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67425" y="570547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7</xdr:col>
      <xdr:colOff>85314</xdr:colOff>
      <xdr:row>36</xdr:row>
      <xdr:rowOff>395882</xdr:rowOff>
    </xdr:to>
    <xdr:pic>
      <xdr:nvPicPr>
        <xdr:cNvPr id="8" name="Picture 8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362700"/>
          <a:ext cx="1485489" cy="395882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49</xdr:row>
      <xdr:rowOff>76201</xdr:rowOff>
    </xdr:from>
    <xdr:to>
      <xdr:col>2</xdr:col>
      <xdr:colOff>1095375</xdr:colOff>
      <xdr:row>66</xdr:row>
      <xdr:rowOff>57151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19051" y="8772526"/>
          <a:ext cx="3800474" cy="34480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Lenkrad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Hydraulische Lenkung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Instrumententafel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Hupe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Navigationslichter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 V und USB-Buchse an der Konsole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Kraftstofftank 210 l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Batterie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Automatische Bilgenpumpe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Sitze und Rückenkissen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Stauraum unter den Sitzen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Gasdruckdämpfer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 x Edelstahlklampen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Abschleppöse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Ausziehbarer Haken &amp; Ruder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Feuerlöscher 2 kg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Luke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Getränkehalter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Lackierung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Auftriebsschaum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19050</xdr:rowOff>
        </xdr:from>
        <xdr:to>
          <xdr:col>4</xdr:col>
          <xdr:colOff>600075</xdr:colOff>
          <xdr:row>101</xdr:row>
          <xdr:rowOff>28575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9525</xdr:rowOff>
        </xdr:from>
        <xdr:to>
          <xdr:col>4</xdr:col>
          <xdr:colOff>657225</xdr:colOff>
          <xdr:row>102</xdr:row>
          <xdr:rowOff>47625</xdr:rowOff>
        </xdr:to>
        <xdr:sp macro="" textlink="">
          <xdr:nvSpPr>
            <xdr:cNvPr id="1026" name="Check Box 10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28575</xdr:rowOff>
        </xdr:from>
        <xdr:to>
          <xdr:col>4</xdr:col>
          <xdr:colOff>647700</xdr:colOff>
          <xdr:row>104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28575</xdr:rowOff>
        </xdr:from>
        <xdr:to>
          <xdr:col>4</xdr:col>
          <xdr:colOff>647700</xdr:colOff>
          <xdr:row>106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107</xdr:row>
          <xdr:rowOff>28575</xdr:rowOff>
        </xdr:from>
        <xdr:to>
          <xdr:col>4</xdr:col>
          <xdr:colOff>647700</xdr:colOff>
          <xdr:row>108</xdr:row>
          <xdr:rowOff>28575</xdr:rowOff>
        </xdr:to>
        <xdr:sp macro="" textlink="">
          <xdr:nvSpPr>
            <xdr:cNvPr id="1029" name="Check Box 14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28575</xdr:rowOff>
        </xdr:from>
        <xdr:to>
          <xdr:col>4</xdr:col>
          <xdr:colOff>647700</xdr:colOff>
          <xdr:row>109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110</xdr:row>
          <xdr:rowOff>28575</xdr:rowOff>
        </xdr:from>
        <xdr:to>
          <xdr:col>4</xdr:col>
          <xdr:colOff>666750</xdr:colOff>
          <xdr:row>111</xdr:row>
          <xdr:rowOff>38100</xdr:rowOff>
        </xdr:to>
        <xdr:sp macro="" textlink="">
          <xdr:nvSpPr>
            <xdr:cNvPr id="1033" name="Check Box 20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xmlns="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28575</xdr:rowOff>
        </xdr:from>
        <xdr:to>
          <xdr:col>4</xdr:col>
          <xdr:colOff>647700</xdr:colOff>
          <xdr:row>109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xmlns="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28575</xdr:rowOff>
        </xdr:from>
        <xdr:to>
          <xdr:col>4</xdr:col>
          <xdr:colOff>647700</xdr:colOff>
          <xdr:row>110</xdr:row>
          <xdr:rowOff>28575</xdr:rowOff>
        </xdr:to>
        <xdr:sp macro="" textlink="">
          <xdr:nvSpPr>
            <xdr:cNvPr id="1035" name="Check Box 87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xmlns="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28575</xdr:rowOff>
        </xdr:from>
        <xdr:to>
          <xdr:col>4</xdr:col>
          <xdr:colOff>647700</xdr:colOff>
          <xdr:row>103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106</xdr:row>
          <xdr:rowOff>28575</xdr:rowOff>
        </xdr:from>
        <xdr:to>
          <xdr:col>4</xdr:col>
          <xdr:colOff>647700</xdr:colOff>
          <xdr:row>107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xmlns="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111</xdr:row>
          <xdr:rowOff>9525</xdr:rowOff>
        </xdr:from>
        <xdr:to>
          <xdr:col>4</xdr:col>
          <xdr:colOff>647700</xdr:colOff>
          <xdr:row>112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28575</xdr:rowOff>
        </xdr:from>
        <xdr:to>
          <xdr:col>4</xdr:col>
          <xdr:colOff>647700</xdr:colOff>
          <xdr:row>110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28575</xdr:rowOff>
        </xdr:from>
        <xdr:to>
          <xdr:col>4</xdr:col>
          <xdr:colOff>647700</xdr:colOff>
          <xdr:row>105</xdr:row>
          <xdr:rowOff>28575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112</xdr:row>
          <xdr:rowOff>19050</xdr:rowOff>
        </xdr:from>
        <xdr:to>
          <xdr:col>4</xdr:col>
          <xdr:colOff>647700</xdr:colOff>
          <xdr:row>113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xmlns="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114</xdr:row>
          <xdr:rowOff>19050</xdr:rowOff>
        </xdr:from>
        <xdr:to>
          <xdr:col>4</xdr:col>
          <xdr:colOff>647700</xdr:colOff>
          <xdr:row>115</xdr:row>
          <xdr:rowOff>19050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xmlns="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116</xdr:row>
          <xdr:rowOff>9525</xdr:rowOff>
        </xdr:from>
        <xdr:to>
          <xdr:col>4</xdr:col>
          <xdr:colOff>647700</xdr:colOff>
          <xdr:row>117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113</xdr:row>
          <xdr:rowOff>19050</xdr:rowOff>
        </xdr:from>
        <xdr:to>
          <xdr:col>4</xdr:col>
          <xdr:colOff>647700</xdr:colOff>
          <xdr:row>114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117</xdr:row>
          <xdr:rowOff>9525</xdr:rowOff>
        </xdr:from>
        <xdr:to>
          <xdr:col>4</xdr:col>
          <xdr:colOff>647700</xdr:colOff>
          <xdr:row>118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xmlns="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118</xdr:row>
          <xdr:rowOff>9525</xdr:rowOff>
        </xdr:from>
        <xdr:to>
          <xdr:col>4</xdr:col>
          <xdr:colOff>647700</xdr:colOff>
          <xdr:row>119</xdr:row>
          <xdr:rowOff>9525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119</xdr:row>
          <xdr:rowOff>9525</xdr:rowOff>
        </xdr:from>
        <xdr:to>
          <xdr:col>4</xdr:col>
          <xdr:colOff>647700</xdr:colOff>
          <xdr:row>120</xdr:row>
          <xdr:rowOff>9525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xmlns="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120</xdr:row>
          <xdr:rowOff>9525</xdr:rowOff>
        </xdr:from>
        <xdr:to>
          <xdr:col>4</xdr:col>
          <xdr:colOff>647700</xdr:colOff>
          <xdr:row>121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xmlns="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121</xdr:row>
          <xdr:rowOff>9525</xdr:rowOff>
        </xdr:from>
        <xdr:to>
          <xdr:col>4</xdr:col>
          <xdr:colOff>647700</xdr:colOff>
          <xdr:row>122</xdr:row>
          <xdr:rowOff>9525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xmlns="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122</xdr:row>
          <xdr:rowOff>9525</xdr:rowOff>
        </xdr:from>
        <xdr:to>
          <xdr:col>4</xdr:col>
          <xdr:colOff>647700</xdr:colOff>
          <xdr:row>123</xdr:row>
          <xdr:rowOff>9525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127</xdr:row>
          <xdr:rowOff>9525</xdr:rowOff>
        </xdr:from>
        <xdr:to>
          <xdr:col>4</xdr:col>
          <xdr:colOff>647700</xdr:colOff>
          <xdr:row>128</xdr:row>
          <xdr:rowOff>9525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xmlns="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123</xdr:row>
          <xdr:rowOff>9525</xdr:rowOff>
        </xdr:from>
        <xdr:to>
          <xdr:col>4</xdr:col>
          <xdr:colOff>647700</xdr:colOff>
          <xdr:row>124</xdr:row>
          <xdr:rowOff>9525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74</xdr:row>
          <xdr:rowOff>9525</xdr:rowOff>
        </xdr:from>
        <xdr:to>
          <xdr:col>4</xdr:col>
          <xdr:colOff>657225</xdr:colOff>
          <xdr:row>75</xdr:row>
          <xdr:rowOff>47625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xmlns="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9525</xdr:rowOff>
        </xdr:from>
        <xdr:to>
          <xdr:col>4</xdr:col>
          <xdr:colOff>657225</xdr:colOff>
          <xdr:row>79</xdr:row>
          <xdr:rowOff>47625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79</xdr:row>
          <xdr:rowOff>9525</xdr:rowOff>
        </xdr:from>
        <xdr:to>
          <xdr:col>4</xdr:col>
          <xdr:colOff>657225</xdr:colOff>
          <xdr:row>80</xdr:row>
          <xdr:rowOff>47625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xmlns="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81</xdr:row>
          <xdr:rowOff>9525</xdr:rowOff>
        </xdr:from>
        <xdr:to>
          <xdr:col>4</xdr:col>
          <xdr:colOff>657225</xdr:colOff>
          <xdr:row>82</xdr:row>
          <xdr:rowOff>47625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xmlns="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82</xdr:row>
          <xdr:rowOff>0</xdr:rowOff>
        </xdr:from>
        <xdr:to>
          <xdr:col>4</xdr:col>
          <xdr:colOff>647700</xdr:colOff>
          <xdr:row>84</xdr:row>
          <xdr:rowOff>38100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xmlns="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75</xdr:row>
          <xdr:rowOff>9525</xdr:rowOff>
        </xdr:from>
        <xdr:to>
          <xdr:col>4</xdr:col>
          <xdr:colOff>657225</xdr:colOff>
          <xdr:row>76</xdr:row>
          <xdr:rowOff>47625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xmlns="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76</xdr:row>
          <xdr:rowOff>9525</xdr:rowOff>
        </xdr:from>
        <xdr:to>
          <xdr:col>4</xdr:col>
          <xdr:colOff>657225</xdr:colOff>
          <xdr:row>77</xdr:row>
          <xdr:rowOff>47625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9525</xdr:rowOff>
        </xdr:from>
        <xdr:to>
          <xdr:col>4</xdr:col>
          <xdr:colOff>657225</xdr:colOff>
          <xdr:row>78</xdr:row>
          <xdr:rowOff>47625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xmlns="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115</xdr:row>
          <xdr:rowOff>19050</xdr:rowOff>
        </xdr:from>
        <xdr:to>
          <xdr:col>4</xdr:col>
          <xdr:colOff>647700</xdr:colOff>
          <xdr:row>116</xdr:row>
          <xdr:rowOff>19050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1333501</xdr:colOff>
      <xdr:row>49</xdr:row>
      <xdr:rowOff>85726</xdr:rowOff>
    </xdr:from>
    <xdr:to>
      <xdr:col>5</xdr:col>
      <xdr:colOff>1047750</xdr:colOff>
      <xdr:row>67</xdr:row>
      <xdr:rowOff>0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4057651" y="8782051"/>
          <a:ext cx="3800474" cy="35814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Ankerkasten</a:t>
          </a:r>
          <a:endParaRPr lang="de-DE" sz="1100">
            <a:effectLst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 Deck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Windschutzscheibe</a:t>
          </a: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Frischwassertank</a:t>
          </a: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WC + Waschbecken</a:t>
          </a:r>
          <a:endParaRPr lang="de-DE" sz="100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 x Getränkehalter auf Sonnendeck</a:t>
          </a:r>
          <a:endParaRPr lang="de-DE" sz="100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125</xdr:row>
          <xdr:rowOff>9525</xdr:rowOff>
        </xdr:from>
        <xdr:to>
          <xdr:col>4</xdr:col>
          <xdr:colOff>647700</xdr:colOff>
          <xdr:row>126</xdr:row>
          <xdr:rowOff>9525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124</xdr:row>
          <xdr:rowOff>9525</xdr:rowOff>
        </xdr:from>
        <xdr:to>
          <xdr:col>4</xdr:col>
          <xdr:colOff>647700</xdr:colOff>
          <xdr:row>125</xdr:row>
          <xdr:rowOff>9525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xmlns="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19050</xdr:rowOff>
        </xdr:from>
        <xdr:to>
          <xdr:col>4</xdr:col>
          <xdr:colOff>600075</xdr:colOff>
          <xdr:row>93</xdr:row>
          <xdr:rowOff>28575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4</xdr:col>
      <xdr:colOff>1323975</xdr:colOff>
      <xdr:row>68</xdr:row>
      <xdr:rowOff>171450</xdr:rowOff>
    </xdr:from>
    <xdr:ext cx="1485489" cy="395882"/>
    <xdr:pic>
      <xdr:nvPicPr>
        <xdr:cNvPr id="53" name="Picture 8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72275" y="12544425"/>
          <a:ext cx="1485489" cy="395882"/>
        </a:xfrm>
        <a:prstGeom prst="rect">
          <a:avLst/>
        </a:prstGeom>
      </xdr:spPr>
    </xdr:pic>
    <xdr:clientData/>
  </xdr:oneCellAnchor>
  <xdr:oneCellAnchor>
    <xdr:from>
      <xdr:col>4</xdr:col>
      <xdr:colOff>1276350</xdr:colOff>
      <xdr:row>96</xdr:row>
      <xdr:rowOff>9525</xdr:rowOff>
    </xdr:from>
    <xdr:ext cx="1485489" cy="395882"/>
    <xdr:pic>
      <xdr:nvPicPr>
        <xdr:cNvPr id="55" name="Picture 8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24650" y="17564100"/>
          <a:ext cx="1485489" cy="3958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19050</xdr:rowOff>
        </xdr:from>
        <xdr:to>
          <xdr:col>4</xdr:col>
          <xdr:colOff>600075</xdr:colOff>
          <xdr:row>88</xdr:row>
          <xdr:rowOff>28575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19050</xdr:rowOff>
        </xdr:from>
        <xdr:to>
          <xdr:col>4</xdr:col>
          <xdr:colOff>600075</xdr:colOff>
          <xdr:row>88</xdr:row>
          <xdr:rowOff>28575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xmlns="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91</xdr:row>
          <xdr:rowOff>19050</xdr:rowOff>
        </xdr:from>
        <xdr:to>
          <xdr:col>4</xdr:col>
          <xdr:colOff>600075</xdr:colOff>
          <xdr:row>92</xdr:row>
          <xdr:rowOff>28575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72</xdr:row>
          <xdr:rowOff>9525</xdr:rowOff>
        </xdr:from>
        <xdr:to>
          <xdr:col>4</xdr:col>
          <xdr:colOff>657225</xdr:colOff>
          <xdr:row>73</xdr:row>
          <xdr:rowOff>47625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xmlns="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126</xdr:row>
          <xdr:rowOff>9525</xdr:rowOff>
        </xdr:from>
        <xdr:to>
          <xdr:col>4</xdr:col>
          <xdr:colOff>647700</xdr:colOff>
          <xdr:row>127</xdr:row>
          <xdr:rowOff>9525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xmlns="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125</xdr:row>
          <xdr:rowOff>9525</xdr:rowOff>
        </xdr:from>
        <xdr:to>
          <xdr:col>4</xdr:col>
          <xdr:colOff>647700</xdr:colOff>
          <xdr:row>126</xdr:row>
          <xdr:rowOff>9525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80</xdr:row>
          <xdr:rowOff>0</xdr:rowOff>
        </xdr:from>
        <xdr:to>
          <xdr:col>4</xdr:col>
          <xdr:colOff>657225</xdr:colOff>
          <xdr:row>81</xdr:row>
          <xdr:rowOff>38100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xmlns="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19050</xdr:rowOff>
        </xdr:from>
        <xdr:to>
          <xdr:col>4</xdr:col>
          <xdr:colOff>600075</xdr:colOff>
          <xdr:row>94</xdr:row>
          <xdr:rowOff>28575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19050</xdr:rowOff>
        </xdr:from>
        <xdr:to>
          <xdr:col>4</xdr:col>
          <xdr:colOff>600075</xdr:colOff>
          <xdr:row>89</xdr:row>
          <xdr:rowOff>28575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19050</xdr:rowOff>
        </xdr:from>
        <xdr:to>
          <xdr:col>4</xdr:col>
          <xdr:colOff>600075</xdr:colOff>
          <xdr:row>90</xdr:row>
          <xdr:rowOff>28575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5"/>
  <sheetViews>
    <sheetView tabSelected="1" view="pageBreakPreview" topLeftCell="A70" zoomScaleNormal="100" zoomScaleSheetLayoutView="100" workbookViewId="0">
      <selection activeCell="A93" sqref="A93:B93"/>
    </sheetView>
  </sheetViews>
  <sheetFormatPr baseColWidth="10" defaultColWidth="11.5703125" defaultRowHeight="14.25" x14ac:dyDescent="0.2"/>
  <cols>
    <col min="1" max="6" width="20.42578125" style="17" customWidth="1"/>
    <col min="7" max="7" width="0.5703125" style="17" customWidth="1"/>
    <col min="8" max="16384" width="11.5703125" style="17"/>
  </cols>
  <sheetData>
    <row r="1" spans="1:8" s="9" customFormat="1" ht="12.75" x14ac:dyDescent="0.2">
      <c r="A1" s="8"/>
      <c r="B1" s="8"/>
      <c r="C1" s="8"/>
      <c r="D1" s="8"/>
      <c r="E1" s="8"/>
      <c r="F1" s="8"/>
      <c r="H1" s="10"/>
    </row>
    <row r="2" spans="1:8" s="9" customFormat="1" ht="12.75" x14ac:dyDescent="0.2">
      <c r="A2" s="8"/>
      <c r="B2" s="8"/>
      <c r="C2" s="8"/>
      <c r="D2" s="8"/>
      <c r="E2" s="8"/>
      <c r="F2" s="8"/>
      <c r="H2" s="10"/>
    </row>
    <row r="3" spans="1:8" s="9" customFormat="1" ht="12.75" x14ac:dyDescent="0.2">
      <c r="A3" s="8"/>
      <c r="B3" s="8"/>
      <c r="C3" s="8"/>
      <c r="D3" s="8"/>
      <c r="E3" s="8"/>
      <c r="F3" s="8"/>
      <c r="H3" s="10"/>
    </row>
    <row r="4" spans="1:8" s="9" customFormat="1" ht="27" x14ac:dyDescent="0.35">
      <c r="A4" s="7" t="s">
        <v>25</v>
      </c>
      <c r="B4" s="11"/>
      <c r="C4" s="8"/>
      <c r="D4" s="8"/>
      <c r="E4" s="8"/>
      <c r="F4" s="8"/>
      <c r="H4" s="10"/>
    </row>
    <row r="5" spans="1:8" s="9" customFormat="1" ht="12.75" x14ac:dyDescent="0.2">
      <c r="A5" s="8"/>
      <c r="B5" s="8"/>
      <c r="C5" s="8"/>
      <c r="D5" s="8"/>
      <c r="E5" s="8"/>
      <c r="F5" s="8"/>
      <c r="H5" s="10"/>
    </row>
    <row r="6" spans="1:8" s="9" customFormat="1" ht="12.75" x14ac:dyDescent="0.2">
      <c r="A6" s="8"/>
      <c r="B6" s="8"/>
      <c r="C6" s="8"/>
      <c r="D6" s="8"/>
      <c r="E6" s="8"/>
      <c r="F6" s="8"/>
      <c r="H6" s="10"/>
    </row>
    <row r="7" spans="1:8" s="9" customFormat="1" ht="12.75" x14ac:dyDescent="0.2">
      <c r="A7" s="8"/>
      <c r="B7" s="8"/>
      <c r="C7" s="8"/>
      <c r="D7" s="8"/>
      <c r="E7" s="8"/>
      <c r="F7" s="8"/>
      <c r="H7" s="10"/>
    </row>
    <row r="8" spans="1:8" s="9" customFormat="1" ht="63.75" customHeight="1" x14ac:dyDescent="0.2">
      <c r="H8" s="10"/>
    </row>
    <row r="9" spans="1:8" s="9" customFormat="1" ht="12.75" x14ac:dyDescent="0.2">
      <c r="H9" s="10"/>
    </row>
    <row r="10" spans="1:8" s="9" customFormat="1" ht="12.75" x14ac:dyDescent="0.2">
      <c r="H10" s="10"/>
    </row>
    <row r="11" spans="1:8" s="9" customFormat="1" ht="12.75" x14ac:dyDescent="0.2">
      <c r="H11" s="10"/>
    </row>
    <row r="12" spans="1:8" s="9" customFormat="1" ht="12.75" x14ac:dyDescent="0.2">
      <c r="H12" s="10"/>
    </row>
    <row r="13" spans="1:8" s="9" customFormat="1" ht="12.75" x14ac:dyDescent="0.2">
      <c r="H13" s="10"/>
    </row>
    <row r="14" spans="1:8" s="9" customFormat="1" ht="12.75" x14ac:dyDescent="0.2">
      <c r="H14" s="10"/>
    </row>
    <row r="15" spans="1:8" s="9" customFormat="1" ht="12.75" x14ac:dyDescent="0.2">
      <c r="H15" s="10"/>
    </row>
    <row r="16" spans="1:8" s="9" customFormat="1" ht="12.75" x14ac:dyDescent="0.2">
      <c r="H16" s="10"/>
    </row>
    <row r="17" spans="1:8" s="9" customFormat="1" ht="12.75" x14ac:dyDescent="0.2">
      <c r="H17" s="10"/>
    </row>
    <row r="18" spans="1:8" s="9" customFormat="1" ht="12.75" x14ac:dyDescent="0.2">
      <c r="H18" s="10"/>
    </row>
    <row r="19" spans="1:8" s="9" customFormat="1" ht="12.75" x14ac:dyDescent="0.2">
      <c r="H19" s="10"/>
    </row>
    <row r="20" spans="1:8" s="9" customFormat="1" ht="12.75" x14ac:dyDescent="0.2">
      <c r="H20" s="10"/>
    </row>
    <row r="21" spans="1:8" s="9" customFormat="1" ht="12.75" x14ac:dyDescent="0.2">
      <c r="H21" s="10"/>
    </row>
    <row r="22" spans="1:8" s="9" customFormat="1" ht="12.75" x14ac:dyDescent="0.2">
      <c r="H22" s="10"/>
    </row>
    <row r="23" spans="1:8" s="9" customFormat="1" ht="12.75" x14ac:dyDescent="0.2">
      <c r="H23" s="10"/>
    </row>
    <row r="24" spans="1:8" s="9" customFormat="1" ht="12.75" x14ac:dyDescent="0.2">
      <c r="H24" s="10"/>
    </row>
    <row r="25" spans="1:8" s="9" customFormat="1" ht="12.75" x14ac:dyDescent="0.2">
      <c r="H25" s="10"/>
    </row>
    <row r="26" spans="1:8" s="9" customFormat="1" ht="12.75" x14ac:dyDescent="0.2">
      <c r="H26" s="10"/>
    </row>
    <row r="27" spans="1:8" s="9" customFormat="1" ht="12.75" x14ac:dyDescent="0.2">
      <c r="H27" s="10"/>
    </row>
    <row r="28" spans="1:8" s="9" customFormat="1" ht="12.75" x14ac:dyDescent="0.2">
      <c r="H28" s="10"/>
    </row>
    <row r="29" spans="1:8" s="9" customFormat="1" ht="12.75" x14ac:dyDescent="0.2">
      <c r="H29" s="10"/>
    </row>
    <row r="30" spans="1:8" s="9" customFormat="1" ht="12.75" x14ac:dyDescent="0.2">
      <c r="A30" s="12"/>
      <c r="B30" s="12"/>
      <c r="C30" s="12"/>
      <c r="D30" s="12"/>
      <c r="E30" s="12"/>
      <c r="F30" s="12"/>
      <c r="H30" s="10"/>
    </row>
    <row r="31" spans="1:8" s="9" customFormat="1" ht="25.5" customHeight="1" x14ac:dyDescent="0.35">
      <c r="A31" s="7" t="s">
        <v>67</v>
      </c>
      <c r="B31" s="8"/>
      <c r="C31" s="13"/>
      <c r="D31" s="13"/>
      <c r="E31" s="13"/>
      <c r="F31" s="13"/>
      <c r="H31" s="10"/>
    </row>
    <row r="32" spans="1:8" s="9" customFormat="1" ht="12.75" x14ac:dyDescent="0.2">
      <c r="A32" s="12"/>
      <c r="B32" s="12"/>
      <c r="C32" s="12"/>
      <c r="D32" s="12"/>
      <c r="E32" s="12"/>
      <c r="F32" s="12"/>
      <c r="H32" s="10"/>
    </row>
    <row r="33" spans="1:8" s="9" customFormat="1" ht="12.75" x14ac:dyDescent="0.2">
      <c r="A33" s="12"/>
      <c r="B33" s="12"/>
      <c r="C33" s="12"/>
      <c r="D33" s="12"/>
      <c r="E33" s="12"/>
      <c r="F33" s="12"/>
      <c r="H33" s="10"/>
    </row>
    <row r="34" spans="1:8" s="9" customFormat="1" ht="1.5" customHeight="1" x14ac:dyDescent="0.2">
      <c r="H34" s="10"/>
    </row>
    <row r="35" spans="1:8" s="9" customFormat="1" ht="12.75" hidden="1" x14ac:dyDescent="0.2">
      <c r="H35" s="10"/>
    </row>
    <row r="36" spans="1:8" s="9" customFormat="1" ht="13.5" hidden="1" customHeight="1" x14ac:dyDescent="0.2">
      <c r="H36" s="10"/>
    </row>
    <row r="37" spans="1:8" s="9" customFormat="1" ht="31.5" customHeight="1" x14ac:dyDescent="0.25">
      <c r="A37" s="97" t="s">
        <v>27</v>
      </c>
      <c r="B37" s="97"/>
      <c r="C37" s="97"/>
      <c r="D37" s="97"/>
      <c r="E37" s="14"/>
      <c r="F37" s="15"/>
      <c r="H37" s="10"/>
    </row>
    <row r="38" spans="1:8" s="1" customFormat="1" ht="12.75" x14ac:dyDescent="0.2">
      <c r="A38" s="3"/>
      <c r="B38" s="4"/>
      <c r="C38" s="5"/>
      <c r="H38" s="2"/>
    </row>
    <row r="39" spans="1:8" s="57" customFormat="1" x14ac:dyDescent="0.2">
      <c r="A39" s="52" t="s">
        <v>26</v>
      </c>
      <c r="B39" s="55"/>
      <c r="C39" s="55"/>
      <c r="D39" s="55"/>
      <c r="E39" s="55"/>
      <c r="F39" s="56"/>
      <c r="H39" s="58"/>
    </row>
    <row r="40" spans="1:8" s="9" customFormat="1" x14ac:dyDescent="0.2">
      <c r="A40" s="16"/>
      <c r="B40" s="17"/>
      <c r="H40" s="10"/>
    </row>
    <row r="41" spans="1:8" s="9" customFormat="1" ht="12.75" x14ac:dyDescent="0.2">
      <c r="A41" s="59" t="s">
        <v>0</v>
      </c>
      <c r="C41" s="60" t="s">
        <v>31</v>
      </c>
      <c r="H41" s="10"/>
    </row>
    <row r="42" spans="1:8" s="9" customFormat="1" ht="12.75" x14ac:dyDescent="0.2">
      <c r="A42" s="59" t="s">
        <v>1</v>
      </c>
      <c r="C42" s="60" t="s">
        <v>69</v>
      </c>
      <c r="H42" s="10"/>
    </row>
    <row r="43" spans="1:8" s="9" customFormat="1" ht="12.75" x14ac:dyDescent="0.2">
      <c r="A43" s="59" t="s">
        <v>2</v>
      </c>
      <c r="C43" s="60" t="s">
        <v>70</v>
      </c>
      <c r="H43" s="10"/>
    </row>
    <row r="44" spans="1:8" s="9" customFormat="1" ht="12.75" x14ac:dyDescent="0.2">
      <c r="A44" s="59" t="s">
        <v>41</v>
      </c>
      <c r="C44" s="60" t="s">
        <v>71</v>
      </c>
      <c r="H44" s="10"/>
    </row>
    <row r="45" spans="1:8" s="9" customFormat="1" ht="12.75" x14ac:dyDescent="0.2">
      <c r="A45" s="59" t="s">
        <v>42</v>
      </c>
      <c r="C45" s="61" t="s">
        <v>13</v>
      </c>
      <c r="H45" s="10"/>
    </row>
    <row r="46" spans="1:8" s="9" customFormat="1" ht="12.75" x14ac:dyDescent="0.2">
      <c r="A46" s="59" t="s">
        <v>43</v>
      </c>
      <c r="C46" s="61" t="s">
        <v>3</v>
      </c>
      <c r="H46" s="10"/>
    </row>
    <row r="47" spans="1:8" s="9" customFormat="1" ht="12.75" x14ac:dyDescent="0.2">
      <c r="A47" s="18"/>
      <c r="B47" s="19"/>
      <c r="C47" s="20"/>
      <c r="H47" s="10"/>
    </row>
    <row r="48" spans="1:8" s="9" customFormat="1" ht="12.75" hidden="1" customHeight="1" x14ac:dyDescent="0.2">
      <c r="A48" s="28"/>
      <c r="B48" s="29"/>
      <c r="C48" s="30"/>
      <c r="D48" s="31"/>
      <c r="E48" s="31"/>
      <c r="F48" s="31"/>
      <c r="H48" s="10"/>
    </row>
    <row r="49" spans="1:8" s="9" customFormat="1" ht="22.5" customHeight="1" x14ac:dyDescent="0.2">
      <c r="A49" s="98" t="s">
        <v>28</v>
      </c>
      <c r="B49" s="98"/>
      <c r="C49" s="98"/>
      <c r="D49" s="98"/>
      <c r="E49" s="98"/>
      <c r="F49" s="98"/>
      <c r="H49" s="10"/>
    </row>
    <row r="50" spans="1:8" s="9" customFormat="1" ht="13.5" customHeight="1" x14ac:dyDescent="0.2">
      <c r="A50" s="21"/>
      <c r="B50" s="29"/>
      <c r="C50" s="32"/>
      <c r="D50" s="31"/>
      <c r="E50" s="31"/>
      <c r="F50" s="31"/>
      <c r="H50" s="10"/>
    </row>
    <row r="51" spans="1:8" s="25" customFormat="1" ht="15" customHeight="1" x14ac:dyDescent="0.2">
      <c r="A51" s="21"/>
      <c r="C51" s="21"/>
      <c r="D51" s="22"/>
      <c r="E51" s="22"/>
      <c r="F51" s="22"/>
      <c r="H51" s="33"/>
    </row>
    <row r="52" spans="1:8" s="25" customFormat="1" ht="15" customHeight="1" x14ac:dyDescent="0.2">
      <c r="A52" s="21"/>
      <c r="C52" s="21"/>
      <c r="D52" s="22"/>
      <c r="E52" s="22"/>
      <c r="F52" s="22"/>
      <c r="H52" s="33"/>
    </row>
    <row r="53" spans="1:8" s="25" customFormat="1" ht="15" customHeight="1" x14ac:dyDescent="0.2">
      <c r="A53" s="21"/>
      <c r="C53" s="21"/>
      <c r="D53" s="34"/>
      <c r="E53" s="22"/>
      <c r="F53" s="22"/>
      <c r="H53" s="33"/>
    </row>
    <row r="54" spans="1:8" s="25" customFormat="1" ht="15" customHeight="1" x14ac:dyDescent="0.2">
      <c r="A54" s="21"/>
      <c r="C54" s="21"/>
      <c r="D54" s="35"/>
      <c r="E54" s="35"/>
      <c r="F54" s="35"/>
      <c r="H54" s="33"/>
    </row>
    <row r="55" spans="1:8" s="25" customFormat="1" ht="15" customHeight="1" x14ac:dyDescent="0.2">
      <c r="A55" s="21"/>
      <c r="C55" s="21"/>
      <c r="D55" s="35"/>
      <c r="E55" s="35"/>
      <c r="F55" s="35"/>
      <c r="H55" s="33"/>
    </row>
    <row r="56" spans="1:8" s="25" customFormat="1" ht="15" customHeight="1" x14ac:dyDescent="0.2">
      <c r="A56" s="21"/>
      <c r="C56" s="21"/>
      <c r="D56" s="35"/>
      <c r="E56" s="35"/>
      <c r="F56" s="35"/>
      <c r="H56" s="33"/>
    </row>
    <row r="57" spans="1:8" s="25" customFormat="1" ht="15" customHeight="1" x14ac:dyDescent="0.2">
      <c r="A57" s="21"/>
      <c r="C57" s="21"/>
      <c r="D57" s="35"/>
      <c r="E57" s="35"/>
      <c r="F57" s="35"/>
      <c r="H57" s="33"/>
    </row>
    <row r="58" spans="1:8" s="25" customFormat="1" ht="15" customHeight="1" x14ac:dyDescent="0.2">
      <c r="A58" s="21"/>
      <c r="C58" s="21"/>
      <c r="D58" s="35"/>
      <c r="E58" s="35"/>
      <c r="F58" s="35"/>
      <c r="H58" s="33"/>
    </row>
    <row r="59" spans="1:8" s="25" customFormat="1" ht="15" customHeight="1" x14ac:dyDescent="0.2">
      <c r="A59" s="21"/>
      <c r="C59" s="21"/>
      <c r="D59" s="35"/>
      <c r="E59" s="35"/>
      <c r="F59" s="35"/>
      <c r="H59" s="33"/>
    </row>
    <row r="60" spans="1:8" s="25" customFormat="1" ht="15" customHeight="1" x14ac:dyDescent="0.2">
      <c r="A60" s="21"/>
      <c r="B60" s="22"/>
      <c r="C60" s="21"/>
      <c r="E60" s="35"/>
      <c r="F60" s="35"/>
      <c r="H60" s="33"/>
    </row>
    <row r="61" spans="1:8" s="25" customFormat="1" ht="15.75" customHeight="1" x14ac:dyDescent="0.2">
      <c r="A61" s="21"/>
      <c r="B61" s="22"/>
      <c r="C61" s="21"/>
      <c r="H61" s="33"/>
    </row>
    <row r="62" spans="1:8" s="25" customFormat="1" ht="15.75" customHeight="1" x14ac:dyDescent="0.2">
      <c r="A62" s="21"/>
      <c r="B62" s="22"/>
      <c r="C62" s="21"/>
      <c r="F62" s="36"/>
      <c r="G62" s="25" t="b">
        <v>1</v>
      </c>
      <c r="H62" s="33"/>
    </row>
    <row r="63" spans="1:8" s="25" customFormat="1" ht="15.75" customHeight="1" x14ac:dyDescent="0.2">
      <c r="A63" s="21"/>
      <c r="B63" s="21"/>
      <c r="C63" s="21"/>
      <c r="F63" s="36"/>
      <c r="H63" s="33"/>
    </row>
    <row r="64" spans="1:8" s="25" customFormat="1" ht="15.75" customHeight="1" x14ac:dyDescent="0.2">
      <c r="A64" s="21"/>
      <c r="B64" s="21"/>
      <c r="C64" s="21"/>
      <c r="F64" s="36"/>
      <c r="G64" s="25" t="b">
        <v>0</v>
      </c>
      <c r="H64" s="33"/>
    </row>
    <row r="65" spans="1:10" s="25" customFormat="1" ht="15.75" customHeight="1" x14ac:dyDescent="0.2">
      <c r="A65" s="21"/>
      <c r="B65" s="22"/>
      <c r="C65" s="21"/>
      <c r="D65" s="37"/>
      <c r="H65" s="33"/>
    </row>
    <row r="66" spans="1:10" s="37" customFormat="1" x14ac:dyDescent="0.2">
      <c r="A66" s="21"/>
      <c r="B66" s="22"/>
      <c r="C66" s="21"/>
      <c r="D66" s="23"/>
      <c r="G66" s="37" t="b">
        <v>1</v>
      </c>
    </row>
    <row r="67" spans="1:10" s="25" customFormat="1" ht="15.75" customHeight="1" x14ac:dyDescent="0.2">
      <c r="A67" s="21"/>
      <c r="B67" s="22"/>
      <c r="C67" s="21"/>
      <c r="G67" s="25" t="b">
        <v>1</v>
      </c>
      <c r="H67" s="33"/>
    </row>
    <row r="68" spans="1:10" s="9" customFormat="1" ht="17.25" customHeight="1" x14ac:dyDescent="0.2">
      <c r="A68" s="87"/>
      <c r="B68" s="87"/>
      <c r="C68" s="87"/>
      <c r="D68" s="88"/>
      <c r="E68" s="88"/>
      <c r="F68" s="88"/>
      <c r="H68" s="10"/>
    </row>
    <row r="69" spans="1:10" s="53" customFormat="1" x14ac:dyDescent="0.2">
      <c r="A69" s="89"/>
      <c r="B69" s="90"/>
      <c r="C69" s="91"/>
      <c r="D69" s="92"/>
      <c r="E69" s="92"/>
      <c r="F69" s="93"/>
      <c r="H69" s="54"/>
    </row>
    <row r="70" spans="1:10" s="9" customFormat="1" ht="31.5" customHeight="1" x14ac:dyDescent="0.25">
      <c r="A70" s="97" t="s">
        <v>27</v>
      </c>
      <c r="B70" s="97"/>
      <c r="C70" s="97"/>
      <c r="D70" s="97"/>
      <c r="E70" s="14"/>
      <c r="F70" s="15"/>
      <c r="H70" s="10"/>
    </row>
    <row r="71" spans="1:10" s="1" customFormat="1" ht="12.75" x14ac:dyDescent="0.2">
      <c r="A71" s="3"/>
      <c r="B71" s="4"/>
      <c r="C71" s="5"/>
      <c r="H71" s="2"/>
    </row>
    <row r="72" spans="1:10" s="85" customFormat="1" ht="17.25" customHeight="1" x14ac:dyDescent="0.2">
      <c r="A72" s="84" t="s">
        <v>45</v>
      </c>
      <c r="B72" s="84"/>
      <c r="C72" s="84"/>
      <c r="D72" s="83" t="s">
        <v>19</v>
      </c>
      <c r="E72" s="83" t="s">
        <v>4</v>
      </c>
      <c r="F72" s="83" t="s">
        <v>5</v>
      </c>
      <c r="H72" s="86"/>
    </row>
    <row r="73" spans="1:10" s="25" customFormat="1" ht="17.25" customHeight="1" x14ac:dyDescent="0.2">
      <c r="A73" s="63" t="s">
        <v>46</v>
      </c>
      <c r="B73" s="64"/>
      <c r="C73" s="26"/>
      <c r="D73" s="26">
        <v>82110</v>
      </c>
      <c r="E73" s="65"/>
      <c r="F73" s="66">
        <f>IF(G73=TRUE,D73,0)</f>
        <v>0</v>
      </c>
      <c r="G73" s="24" t="b">
        <v>0</v>
      </c>
      <c r="H73" s="96"/>
      <c r="J73" s="26"/>
    </row>
    <row r="74" spans="1:10" s="85" customFormat="1" ht="17.25" customHeight="1" x14ac:dyDescent="0.2">
      <c r="A74" s="84" t="s">
        <v>64</v>
      </c>
      <c r="B74" s="84"/>
      <c r="C74" s="84"/>
      <c r="D74" s="83" t="s">
        <v>19</v>
      </c>
      <c r="E74" s="83" t="s">
        <v>4</v>
      </c>
      <c r="F74" s="83" t="s">
        <v>5</v>
      </c>
      <c r="H74" s="96"/>
      <c r="I74" s="25"/>
    </row>
    <row r="75" spans="1:10" s="25" customFormat="1" ht="17.25" customHeight="1" x14ac:dyDescent="0.2">
      <c r="A75" s="63" t="s">
        <v>49</v>
      </c>
      <c r="B75" s="64"/>
      <c r="C75" s="26" t="s">
        <v>21</v>
      </c>
      <c r="D75" s="26">
        <v>99048</v>
      </c>
      <c r="E75" s="65"/>
      <c r="F75" s="66">
        <f>IF(G75=TRUE,D75,0)</f>
        <v>0</v>
      </c>
      <c r="G75" s="24" t="b">
        <v>0</v>
      </c>
      <c r="H75" s="96"/>
      <c r="J75" s="26"/>
    </row>
    <row r="76" spans="1:10" s="25" customFormat="1" ht="17.25" customHeight="1" x14ac:dyDescent="0.2">
      <c r="A76" s="63" t="s">
        <v>50</v>
      </c>
      <c r="B76" s="64"/>
      <c r="C76" s="26" t="s">
        <v>21</v>
      </c>
      <c r="D76" s="26">
        <v>102824</v>
      </c>
      <c r="E76" s="65"/>
      <c r="F76" s="66">
        <f t="shared" ref="F76:F81" si="0">IF(G76=TRUE,D76,0)</f>
        <v>0</v>
      </c>
      <c r="G76" s="24" t="b">
        <v>0</v>
      </c>
      <c r="H76" s="96"/>
      <c r="J76" s="26"/>
    </row>
    <row r="77" spans="1:10" s="25" customFormat="1" ht="17.25" customHeight="1" x14ac:dyDescent="0.2">
      <c r="A77" s="63" t="s">
        <v>51</v>
      </c>
      <c r="B77" s="64"/>
      <c r="C77" s="26" t="s">
        <v>21</v>
      </c>
      <c r="D77" s="26">
        <v>106734</v>
      </c>
      <c r="E77" s="65"/>
      <c r="F77" s="66">
        <f t="shared" si="0"/>
        <v>0</v>
      </c>
      <c r="G77" s="24" t="b">
        <v>0</v>
      </c>
      <c r="H77" s="96"/>
      <c r="J77" s="26"/>
    </row>
    <row r="78" spans="1:10" s="25" customFormat="1" ht="17.25" customHeight="1" x14ac:dyDescent="0.2">
      <c r="A78" s="63" t="s">
        <v>52</v>
      </c>
      <c r="B78" s="64"/>
      <c r="C78" s="26" t="s">
        <v>21</v>
      </c>
      <c r="D78" s="26">
        <v>108234</v>
      </c>
      <c r="E78" s="65"/>
      <c r="F78" s="66">
        <f t="shared" si="0"/>
        <v>0</v>
      </c>
      <c r="G78" s="24" t="b">
        <v>0</v>
      </c>
      <c r="H78" s="96"/>
      <c r="J78" s="26"/>
    </row>
    <row r="79" spans="1:10" s="25" customFormat="1" ht="17.25" customHeight="1" x14ac:dyDescent="0.2">
      <c r="A79" s="63" t="s">
        <v>53</v>
      </c>
      <c r="B79" s="64"/>
      <c r="C79" s="26"/>
      <c r="D79" s="26">
        <v>994008</v>
      </c>
      <c r="E79" s="65"/>
      <c r="F79" s="66">
        <f t="shared" si="0"/>
        <v>0</v>
      </c>
      <c r="G79" s="24" t="b">
        <v>0</v>
      </c>
      <c r="H79" s="96"/>
      <c r="J79" s="26"/>
    </row>
    <row r="80" spans="1:10" s="25" customFormat="1" ht="17.25" customHeight="1" x14ac:dyDescent="0.2">
      <c r="A80" s="63" t="s">
        <v>54</v>
      </c>
      <c r="B80" s="64"/>
      <c r="C80" s="26"/>
      <c r="D80" s="26">
        <v>101734</v>
      </c>
      <c r="E80" s="65"/>
      <c r="F80" s="66">
        <f t="shared" si="0"/>
        <v>0</v>
      </c>
      <c r="G80" s="24" t="b">
        <v>0</v>
      </c>
      <c r="H80" s="96"/>
      <c r="J80" s="26"/>
    </row>
    <row r="81" spans="1:10" s="25" customFormat="1" ht="17.25" customHeight="1" x14ac:dyDescent="0.2">
      <c r="A81" s="63" t="s">
        <v>55</v>
      </c>
      <c r="B81" s="64"/>
      <c r="C81" s="26"/>
      <c r="D81" s="26">
        <v>102778</v>
      </c>
      <c r="E81" s="65"/>
      <c r="F81" s="66">
        <f t="shared" si="0"/>
        <v>0</v>
      </c>
      <c r="G81" s="24" t="b">
        <v>0</v>
      </c>
      <c r="H81" s="96"/>
      <c r="J81" s="26"/>
    </row>
    <row r="82" spans="1:10" s="25" customFormat="1" ht="17.25" customHeight="1" x14ac:dyDescent="0.2">
      <c r="A82" s="63" t="s">
        <v>56</v>
      </c>
      <c r="B82" s="64"/>
      <c r="C82" s="26" t="s">
        <v>20</v>
      </c>
      <c r="D82" s="95" t="s">
        <v>66</v>
      </c>
      <c r="E82" s="65"/>
      <c r="F82" s="66">
        <f t="shared" ref="F82:F83" si="1">IF(G82=TRUE,D82,0)</f>
        <v>0</v>
      </c>
      <c r="G82" s="24" t="b">
        <v>0</v>
      </c>
      <c r="H82" s="96"/>
      <c r="J82" s="26"/>
    </row>
    <row r="83" spans="1:10" s="25" customFormat="1" ht="17.25" customHeight="1" x14ac:dyDescent="0.2">
      <c r="A83" s="63" t="s">
        <v>57</v>
      </c>
      <c r="B83" s="64"/>
      <c r="C83" s="26" t="s">
        <v>20</v>
      </c>
      <c r="D83" s="95" t="s">
        <v>66</v>
      </c>
      <c r="E83" s="65"/>
      <c r="F83" s="66">
        <f t="shared" si="1"/>
        <v>0</v>
      </c>
      <c r="G83" s="24" t="b">
        <v>0</v>
      </c>
      <c r="H83" s="96"/>
      <c r="J83" s="26"/>
    </row>
    <row r="84" spans="1:10" s="9" customFormat="1" ht="12.75" hidden="1" x14ac:dyDescent="0.2">
      <c r="A84" s="6"/>
      <c r="B84" s="27"/>
      <c r="D84" s="26">
        <f t="shared" ref="D84" si="2">I84+$D$73</f>
        <v>82110</v>
      </c>
      <c r="H84" s="96"/>
      <c r="I84" s="25"/>
    </row>
    <row r="85" spans="1:10" s="25" customFormat="1" ht="17.25" customHeight="1" x14ac:dyDescent="0.2">
      <c r="A85" s="63" t="s">
        <v>48</v>
      </c>
      <c r="B85" s="64"/>
      <c r="C85" s="26"/>
      <c r="D85" s="26"/>
      <c r="E85" s="65"/>
      <c r="F85" s="66"/>
      <c r="G85" s="24"/>
      <c r="H85" s="96"/>
      <c r="J85" s="26"/>
    </row>
    <row r="86" spans="1:10" s="1" customFormat="1" ht="12.75" x14ac:dyDescent="0.2">
      <c r="A86" s="3"/>
      <c r="B86" s="4"/>
      <c r="C86" s="5"/>
      <c r="D86" s="26"/>
      <c r="H86" s="96"/>
      <c r="I86" s="25"/>
    </row>
    <row r="87" spans="1:10" s="85" customFormat="1" ht="17.25" customHeight="1" x14ac:dyDescent="0.2">
      <c r="A87" s="84" t="s">
        <v>65</v>
      </c>
      <c r="B87" s="84"/>
      <c r="C87" s="84"/>
      <c r="D87" s="83" t="s">
        <v>19</v>
      </c>
      <c r="E87" s="83" t="s">
        <v>4</v>
      </c>
      <c r="F87" s="83" t="s">
        <v>5</v>
      </c>
      <c r="H87" s="96"/>
      <c r="I87" s="25"/>
    </row>
    <row r="88" spans="1:10" s="25" customFormat="1" ht="17.25" customHeight="1" x14ac:dyDescent="0.2">
      <c r="A88" s="100" t="s">
        <v>74</v>
      </c>
      <c r="B88" s="100"/>
      <c r="C88" s="26"/>
      <c r="D88" s="26">
        <v>141491</v>
      </c>
      <c r="E88" s="65"/>
      <c r="F88" s="66">
        <f t="shared" ref="F88:F92" si="3">IF(G88=TRUE,D88,0)</f>
        <v>0</v>
      </c>
      <c r="G88" s="24" t="b">
        <v>0</v>
      </c>
      <c r="H88" s="96"/>
      <c r="J88" s="26"/>
    </row>
    <row r="89" spans="1:10" s="25" customFormat="1" ht="17.25" customHeight="1" x14ac:dyDescent="0.2">
      <c r="A89" s="100" t="s">
        <v>72</v>
      </c>
      <c r="B89" s="100"/>
      <c r="C89" s="26"/>
      <c r="D89" s="26">
        <v>146251</v>
      </c>
      <c r="E89" s="65"/>
      <c r="F89" s="66">
        <f t="shared" ref="F89:F90" si="4">IF(G89=TRUE,D89,0)</f>
        <v>0</v>
      </c>
      <c r="G89" s="24" t="b">
        <v>0</v>
      </c>
      <c r="H89" s="96"/>
      <c r="J89" s="26"/>
    </row>
    <row r="90" spans="1:10" s="25" customFormat="1" ht="17.25" customHeight="1" x14ac:dyDescent="0.2">
      <c r="A90" s="100" t="s">
        <v>75</v>
      </c>
      <c r="B90" s="100"/>
      <c r="C90" s="26"/>
      <c r="D90" s="26">
        <v>148631</v>
      </c>
      <c r="E90" s="65"/>
      <c r="F90" s="66">
        <f t="shared" si="4"/>
        <v>0</v>
      </c>
      <c r="G90" s="24" t="b">
        <v>0</v>
      </c>
      <c r="H90" s="96"/>
      <c r="J90" s="26"/>
    </row>
    <row r="91" spans="1:10" s="25" customFormat="1" ht="17.25" customHeight="1" x14ac:dyDescent="0.2">
      <c r="A91" s="94"/>
      <c r="B91" s="94"/>
      <c r="C91" s="26"/>
      <c r="D91" s="26"/>
      <c r="E91" s="65"/>
      <c r="F91" s="66"/>
      <c r="G91" s="24"/>
      <c r="H91" s="96"/>
      <c r="J91" s="26"/>
    </row>
    <row r="92" spans="1:10" s="25" customFormat="1" ht="17.25" customHeight="1" x14ac:dyDescent="0.2">
      <c r="A92" s="100" t="s">
        <v>73</v>
      </c>
      <c r="B92" s="100"/>
      <c r="C92" s="26"/>
      <c r="D92" s="26">
        <v>156961</v>
      </c>
      <c r="E92" s="65"/>
      <c r="F92" s="66">
        <f t="shared" si="3"/>
        <v>0</v>
      </c>
      <c r="G92" s="24" t="b">
        <v>0</v>
      </c>
      <c r="H92" s="96"/>
      <c r="J92" s="26"/>
    </row>
    <row r="93" spans="1:10" s="25" customFormat="1" ht="17.25" customHeight="1" x14ac:dyDescent="0.2">
      <c r="A93" s="100" t="s">
        <v>76</v>
      </c>
      <c r="B93" s="100"/>
      <c r="C93" s="26"/>
      <c r="D93" s="26">
        <v>164101</v>
      </c>
      <c r="E93" s="65"/>
      <c r="F93" s="66">
        <f t="shared" ref="F93" si="5">IF(G93=TRUE,D93,0)</f>
        <v>0</v>
      </c>
      <c r="G93" s="24" t="b">
        <v>0</v>
      </c>
      <c r="H93" s="96"/>
      <c r="J93" s="26"/>
    </row>
    <row r="94" spans="1:10" s="25" customFormat="1" ht="17.25" customHeight="1" x14ac:dyDescent="0.2">
      <c r="A94" s="100" t="s">
        <v>77</v>
      </c>
      <c r="B94" s="100"/>
      <c r="C94" s="26"/>
      <c r="D94" s="26">
        <v>168861</v>
      </c>
      <c r="E94" s="65"/>
      <c r="F94" s="66">
        <f>IF(G94=TRUE,D93,0)</f>
        <v>0</v>
      </c>
      <c r="G94" s="24" t="b">
        <v>0</v>
      </c>
      <c r="H94" s="96"/>
      <c r="J94" s="26"/>
    </row>
    <row r="95" spans="1:10" s="25" customFormat="1" ht="17.25" customHeight="1" x14ac:dyDescent="0.2">
      <c r="C95" s="26"/>
      <c r="D95" s="26"/>
      <c r="E95" s="65"/>
      <c r="F95" s="66"/>
      <c r="G95" s="24"/>
      <c r="H95" s="96"/>
      <c r="J95" s="26"/>
    </row>
    <row r="96" spans="1:10" s="25" customFormat="1" ht="17.25" customHeight="1" x14ac:dyDescent="0.2">
      <c r="A96" s="63" t="s">
        <v>44</v>
      </c>
      <c r="C96" s="63"/>
      <c r="D96" s="44"/>
      <c r="E96" s="65"/>
      <c r="F96" s="66"/>
      <c r="G96" s="24"/>
      <c r="H96" s="96"/>
      <c r="J96" s="26"/>
    </row>
    <row r="97" spans="1:9" s="9" customFormat="1" ht="33.75" customHeight="1" x14ac:dyDescent="0.2">
      <c r="A97" s="97" t="s">
        <v>27</v>
      </c>
      <c r="B97" s="97"/>
      <c r="C97" s="97"/>
      <c r="D97" s="97"/>
      <c r="E97" s="38"/>
      <c r="F97" s="38"/>
      <c r="G97" s="9" t="b">
        <v>1</v>
      </c>
      <c r="H97" s="96"/>
      <c r="I97" s="25"/>
    </row>
    <row r="98" spans="1:9" s="9" customFormat="1" ht="0.75" customHeight="1" x14ac:dyDescent="0.2">
      <c r="A98" s="6"/>
      <c r="B98" s="27"/>
      <c r="H98" s="96"/>
      <c r="I98" s="25"/>
    </row>
    <row r="99" spans="1:9" s="1" customFormat="1" ht="12.75" x14ac:dyDescent="0.2">
      <c r="A99" s="3"/>
      <c r="B99" s="4"/>
      <c r="C99" s="5"/>
      <c r="H99" s="96"/>
      <c r="I99" s="25"/>
    </row>
    <row r="100" spans="1:9" s="9" customFormat="1" ht="17.25" customHeight="1" x14ac:dyDescent="0.2">
      <c r="A100" s="62" t="s">
        <v>29</v>
      </c>
      <c r="B100" s="82"/>
      <c r="C100" s="82"/>
      <c r="D100" s="83" t="s">
        <v>14</v>
      </c>
      <c r="E100" s="83" t="s">
        <v>4</v>
      </c>
      <c r="F100" s="83" t="s">
        <v>5</v>
      </c>
      <c r="H100" s="96"/>
      <c r="I100" s="25"/>
    </row>
    <row r="101" spans="1:9" s="9" customFormat="1" ht="17.25" customHeight="1" x14ac:dyDescent="0.2">
      <c r="A101" s="63" t="s">
        <v>6</v>
      </c>
      <c r="B101" s="68"/>
      <c r="C101" s="69"/>
      <c r="D101" s="69">
        <v>8449</v>
      </c>
      <c r="E101" s="70"/>
      <c r="F101" s="71">
        <f t="shared" ref="F101:F128" si="6">IF(G101=TRUE,D101,0)</f>
        <v>0</v>
      </c>
      <c r="G101" s="39" t="b">
        <v>0</v>
      </c>
      <c r="H101" s="96"/>
      <c r="I101" s="25"/>
    </row>
    <row r="102" spans="1:9" s="9" customFormat="1" ht="17.25" customHeight="1" x14ac:dyDescent="0.2">
      <c r="A102" s="63" t="s">
        <v>22</v>
      </c>
      <c r="B102" s="63"/>
      <c r="C102" s="69"/>
      <c r="D102" s="69">
        <v>3082</v>
      </c>
      <c r="E102" s="70"/>
      <c r="F102" s="71">
        <f t="shared" si="6"/>
        <v>0</v>
      </c>
      <c r="G102" s="39" t="b">
        <v>0</v>
      </c>
      <c r="H102" s="96"/>
      <c r="I102" s="25"/>
    </row>
    <row r="103" spans="1:9" s="9" customFormat="1" ht="17.25" customHeight="1" x14ac:dyDescent="0.2">
      <c r="A103" s="63" t="s">
        <v>58</v>
      </c>
      <c r="B103" s="63"/>
      <c r="C103" s="69"/>
      <c r="D103" s="69">
        <v>2023</v>
      </c>
      <c r="E103" s="70"/>
      <c r="F103" s="71">
        <f t="shared" si="6"/>
        <v>0</v>
      </c>
      <c r="G103" s="39" t="b">
        <v>0</v>
      </c>
      <c r="H103" s="96"/>
      <c r="I103" s="25"/>
    </row>
    <row r="104" spans="1:9" s="9" customFormat="1" ht="17.25" customHeight="1" x14ac:dyDescent="0.2">
      <c r="A104" s="63" t="s">
        <v>32</v>
      </c>
      <c r="B104" s="63"/>
      <c r="C104" s="69"/>
      <c r="D104" s="69">
        <v>821</v>
      </c>
      <c r="E104" s="70"/>
      <c r="F104" s="71">
        <f t="shared" si="6"/>
        <v>0</v>
      </c>
      <c r="G104" s="39" t="b">
        <v>0</v>
      </c>
      <c r="H104" s="96"/>
      <c r="I104" s="25"/>
    </row>
    <row r="105" spans="1:9" s="9" customFormat="1" ht="17.25" customHeight="1" x14ac:dyDescent="0.2">
      <c r="A105" s="63" t="s">
        <v>33</v>
      </c>
      <c r="B105" s="63"/>
      <c r="C105" s="69"/>
      <c r="D105" s="69">
        <v>3332</v>
      </c>
      <c r="E105" s="70"/>
      <c r="F105" s="71">
        <f t="shared" si="6"/>
        <v>0</v>
      </c>
      <c r="G105" s="39" t="b">
        <v>0</v>
      </c>
      <c r="H105" s="96"/>
      <c r="I105" s="25"/>
    </row>
    <row r="106" spans="1:9" s="9" customFormat="1" ht="17.25" customHeight="1" x14ac:dyDescent="0.2">
      <c r="A106" s="63" t="s">
        <v>8</v>
      </c>
      <c r="B106" s="63"/>
      <c r="C106" s="69"/>
      <c r="D106" s="69">
        <v>1726</v>
      </c>
      <c r="E106" s="70"/>
      <c r="F106" s="71">
        <f t="shared" si="6"/>
        <v>0</v>
      </c>
      <c r="G106" s="39" t="b">
        <v>0</v>
      </c>
      <c r="H106" s="96"/>
      <c r="I106" s="25"/>
    </row>
    <row r="107" spans="1:9" s="9" customFormat="1" ht="17.25" customHeight="1" x14ac:dyDescent="0.2">
      <c r="A107" s="63" t="s">
        <v>34</v>
      </c>
      <c r="B107" s="63"/>
      <c r="C107" s="69"/>
      <c r="D107" s="69">
        <v>2440</v>
      </c>
      <c r="E107" s="70"/>
      <c r="F107" s="71">
        <f t="shared" si="6"/>
        <v>0</v>
      </c>
      <c r="G107" s="39" t="b">
        <v>0</v>
      </c>
      <c r="H107" s="96"/>
      <c r="I107" s="25"/>
    </row>
    <row r="108" spans="1:9" s="9" customFormat="1" ht="17.25" customHeight="1" x14ac:dyDescent="0.2">
      <c r="A108" s="63" t="s">
        <v>40</v>
      </c>
      <c r="B108" s="63"/>
      <c r="C108" s="69"/>
      <c r="D108" s="69">
        <v>2309</v>
      </c>
      <c r="E108" s="70"/>
      <c r="F108" s="71">
        <f t="shared" si="6"/>
        <v>0</v>
      </c>
      <c r="G108" s="39" t="b">
        <v>0</v>
      </c>
      <c r="H108" s="96"/>
      <c r="I108" s="25"/>
    </row>
    <row r="109" spans="1:9" s="9" customFormat="1" ht="17.25" customHeight="1" x14ac:dyDescent="0.2">
      <c r="A109" s="63" t="s">
        <v>23</v>
      </c>
      <c r="B109" s="63"/>
      <c r="C109" s="69"/>
      <c r="D109" s="69">
        <v>571</v>
      </c>
      <c r="E109" s="44"/>
      <c r="F109" s="71">
        <f t="shared" si="6"/>
        <v>0</v>
      </c>
      <c r="G109" s="39" t="b">
        <v>0</v>
      </c>
      <c r="H109" s="96"/>
      <c r="I109" s="25"/>
    </row>
    <row r="110" spans="1:9" s="9" customFormat="1" ht="17.25" customHeight="1" x14ac:dyDescent="0.2">
      <c r="A110" s="63" t="s">
        <v>35</v>
      </c>
      <c r="B110" s="63"/>
      <c r="C110" s="69"/>
      <c r="D110" s="69">
        <v>2178</v>
      </c>
      <c r="E110" s="44"/>
      <c r="F110" s="71">
        <f t="shared" si="6"/>
        <v>0</v>
      </c>
      <c r="G110" s="39" t="b">
        <v>0</v>
      </c>
      <c r="H110" s="96"/>
      <c r="I110" s="25"/>
    </row>
    <row r="111" spans="1:9" s="9" customFormat="1" ht="17.25" customHeight="1" x14ac:dyDescent="0.2">
      <c r="A111" s="63" t="s">
        <v>36</v>
      </c>
      <c r="B111" s="63"/>
      <c r="C111" s="69"/>
      <c r="D111" s="69">
        <v>5224</v>
      </c>
      <c r="E111" s="70"/>
      <c r="F111" s="71">
        <f t="shared" si="6"/>
        <v>0</v>
      </c>
      <c r="G111" s="39" t="b">
        <v>0</v>
      </c>
      <c r="H111" s="96"/>
      <c r="I111" s="25"/>
    </row>
    <row r="112" spans="1:9" s="9" customFormat="1" ht="17.25" customHeight="1" x14ac:dyDescent="0.2">
      <c r="A112" s="63" t="s">
        <v>37</v>
      </c>
      <c r="B112" s="63"/>
      <c r="C112" s="69"/>
      <c r="D112" s="69">
        <v>2178</v>
      </c>
      <c r="E112" s="72"/>
      <c r="F112" s="71">
        <f t="shared" si="6"/>
        <v>0</v>
      </c>
      <c r="G112" s="39" t="b">
        <v>0</v>
      </c>
      <c r="H112" s="96"/>
      <c r="I112" s="25"/>
    </row>
    <row r="113" spans="1:11" s="9" customFormat="1" ht="17.25" customHeight="1" x14ac:dyDescent="0.2">
      <c r="A113" s="63" t="s">
        <v>10</v>
      </c>
      <c r="B113" s="63"/>
      <c r="C113" s="69"/>
      <c r="D113" s="69">
        <v>2130</v>
      </c>
      <c r="E113" s="72"/>
      <c r="F113" s="71">
        <f t="shared" si="6"/>
        <v>0</v>
      </c>
      <c r="G113" s="39" t="b">
        <v>0</v>
      </c>
      <c r="H113" s="96"/>
      <c r="I113" s="25"/>
    </row>
    <row r="114" spans="1:11" s="9" customFormat="1" ht="17.25" customHeight="1" x14ac:dyDescent="0.2">
      <c r="A114" s="63" t="s">
        <v>62</v>
      </c>
      <c r="B114" s="63"/>
      <c r="C114" s="69"/>
      <c r="D114" s="69">
        <v>1166</v>
      </c>
      <c r="E114" s="72"/>
      <c r="F114" s="71">
        <f t="shared" si="6"/>
        <v>0</v>
      </c>
      <c r="G114" s="39" t="b">
        <v>0</v>
      </c>
      <c r="H114" s="96"/>
      <c r="I114" s="25"/>
    </row>
    <row r="115" spans="1:11" s="9" customFormat="1" ht="17.25" customHeight="1" x14ac:dyDescent="0.2">
      <c r="A115" s="63" t="s">
        <v>63</v>
      </c>
      <c r="B115" s="63"/>
      <c r="C115" s="69"/>
      <c r="D115" s="69">
        <v>2023</v>
      </c>
      <c r="E115" s="72"/>
      <c r="F115" s="71">
        <f t="shared" si="6"/>
        <v>0</v>
      </c>
      <c r="G115" s="39" t="b">
        <v>0</v>
      </c>
      <c r="H115" s="96"/>
      <c r="I115" s="25"/>
    </row>
    <row r="116" spans="1:11" s="9" customFormat="1" ht="17.25" customHeight="1" x14ac:dyDescent="0.2">
      <c r="A116" s="63" t="s">
        <v>59</v>
      </c>
      <c r="B116" s="63"/>
      <c r="C116" s="67"/>
      <c r="D116" s="67">
        <v>357</v>
      </c>
      <c r="E116" s="72"/>
      <c r="F116" s="71">
        <f>IF(G116=TRUE,D116,0)</f>
        <v>0</v>
      </c>
      <c r="G116" s="39" t="b">
        <v>0</v>
      </c>
      <c r="H116" s="96"/>
      <c r="I116" s="25"/>
    </row>
    <row r="117" spans="1:11" s="9" customFormat="1" ht="17.25" customHeight="1" x14ac:dyDescent="0.2">
      <c r="A117" s="63" t="s">
        <v>11</v>
      </c>
      <c r="B117" s="63"/>
      <c r="C117" s="69"/>
      <c r="D117" s="69">
        <v>1904</v>
      </c>
      <c r="E117" s="44"/>
      <c r="F117" s="71">
        <f t="shared" si="6"/>
        <v>0</v>
      </c>
      <c r="G117" s="39" t="b">
        <v>0</v>
      </c>
      <c r="H117" s="96"/>
      <c r="I117" s="25"/>
    </row>
    <row r="118" spans="1:11" s="9" customFormat="1" ht="17.25" customHeight="1" x14ac:dyDescent="0.2">
      <c r="A118" s="63" t="s">
        <v>12</v>
      </c>
      <c r="B118" s="63"/>
      <c r="C118" s="69"/>
      <c r="D118" s="69">
        <v>3546</v>
      </c>
      <c r="E118" s="44"/>
      <c r="F118" s="71">
        <f t="shared" si="6"/>
        <v>0</v>
      </c>
      <c r="G118" s="39" t="b">
        <v>0</v>
      </c>
      <c r="H118" s="96"/>
      <c r="I118" s="25"/>
      <c r="K118" s="21"/>
    </row>
    <row r="119" spans="1:11" s="9" customFormat="1" ht="17.25" customHeight="1" x14ac:dyDescent="0.2">
      <c r="A119" s="63" t="s">
        <v>60</v>
      </c>
      <c r="B119" s="63"/>
      <c r="C119" s="69"/>
      <c r="D119" s="69">
        <v>6248</v>
      </c>
      <c r="E119" s="72"/>
      <c r="F119" s="71">
        <f t="shared" si="6"/>
        <v>0</v>
      </c>
      <c r="G119" s="39" t="b">
        <v>0</v>
      </c>
      <c r="H119" s="96"/>
      <c r="I119" s="25"/>
      <c r="K119" s="21"/>
    </row>
    <row r="120" spans="1:11" s="9" customFormat="1" ht="17.25" customHeight="1" x14ac:dyDescent="0.2">
      <c r="A120" s="63" t="s">
        <v>38</v>
      </c>
      <c r="B120" s="63"/>
      <c r="C120" s="69"/>
      <c r="D120" s="69">
        <v>4760</v>
      </c>
      <c r="E120" s="72"/>
      <c r="F120" s="71">
        <f t="shared" si="6"/>
        <v>0</v>
      </c>
      <c r="G120" s="39" t="b">
        <v>0</v>
      </c>
      <c r="H120" s="96"/>
      <c r="I120" s="25"/>
    </row>
    <row r="121" spans="1:11" s="9" customFormat="1" ht="17.25" customHeight="1" x14ac:dyDescent="0.2">
      <c r="A121" s="63" t="s">
        <v>16</v>
      </c>
      <c r="B121" s="63"/>
      <c r="C121" s="69"/>
      <c r="D121" s="69">
        <v>1178</v>
      </c>
      <c r="E121" s="72"/>
      <c r="F121" s="71">
        <f t="shared" si="6"/>
        <v>0</v>
      </c>
      <c r="G121" s="39" t="b">
        <v>0</v>
      </c>
      <c r="H121" s="96"/>
      <c r="I121" s="25"/>
      <c r="K121" s="21"/>
    </row>
    <row r="122" spans="1:11" s="9" customFormat="1" ht="17.25" customHeight="1" x14ac:dyDescent="0.2">
      <c r="A122" s="63" t="s">
        <v>17</v>
      </c>
      <c r="B122" s="63"/>
      <c r="C122" s="69"/>
      <c r="D122" s="69">
        <v>5819</v>
      </c>
      <c r="E122" s="72"/>
      <c r="F122" s="71">
        <f t="shared" si="6"/>
        <v>0</v>
      </c>
      <c r="G122" s="39" t="b">
        <v>0</v>
      </c>
      <c r="H122" s="96"/>
      <c r="I122" s="25"/>
      <c r="K122" s="21"/>
    </row>
    <row r="123" spans="1:11" s="9" customFormat="1" ht="17.25" customHeight="1" x14ac:dyDescent="0.2">
      <c r="A123" s="63" t="s">
        <v>61</v>
      </c>
      <c r="B123" s="63"/>
      <c r="C123" s="69"/>
      <c r="D123" s="69">
        <v>4629</v>
      </c>
      <c r="E123" s="72"/>
      <c r="F123" s="71">
        <f t="shared" si="6"/>
        <v>0</v>
      </c>
      <c r="G123" s="39" t="b">
        <v>0</v>
      </c>
      <c r="H123" s="96"/>
      <c r="I123" s="25"/>
      <c r="K123" s="21"/>
    </row>
    <row r="124" spans="1:11" s="9" customFormat="1" ht="17.25" customHeight="1" x14ac:dyDescent="0.2">
      <c r="A124" s="63" t="s">
        <v>18</v>
      </c>
      <c r="B124" s="63"/>
      <c r="C124" s="69"/>
      <c r="D124" s="69">
        <v>4403</v>
      </c>
      <c r="E124" s="72"/>
      <c r="F124" s="71">
        <f t="shared" si="6"/>
        <v>0</v>
      </c>
      <c r="G124" s="39" t="b">
        <v>0</v>
      </c>
      <c r="H124" s="96"/>
      <c r="I124" s="25"/>
      <c r="K124" s="21"/>
    </row>
    <row r="125" spans="1:11" s="9" customFormat="1" ht="17.25" customHeight="1" x14ac:dyDescent="0.2">
      <c r="A125" s="63" t="s">
        <v>39</v>
      </c>
      <c r="B125" s="63"/>
      <c r="C125" s="69"/>
      <c r="D125" s="69">
        <v>6307</v>
      </c>
      <c r="E125" s="72"/>
      <c r="F125" s="71">
        <f t="shared" si="6"/>
        <v>0</v>
      </c>
      <c r="G125" s="39" t="b">
        <v>0</v>
      </c>
      <c r="H125" s="96"/>
      <c r="I125" s="25"/>
      <c r="K125" s="21"/>
    </row>
    <row r="126" spans="1:11" s="9" customFormat="1" ht="17.25" customHeight="1" x14ac:dyDescent="0.2">
      <c r="A126" s="63" t="s">
        <v>7</v>
      </c>
      <c r="B126" s="63"/>
      <c r="C126" s="69"/>
      <c r="D126" s="69">
        <v>3201</v>
      </c>
      <c r="E126" s="72"/>
      <c r="F126" s="71">
        <f t="shared" si="6"/>
        <v>0</v>
      </c>
      <c r="G126" s="39" t="b">
        <v>0</v>
      </c>
      <c r="H126" s="96"/>
      <c r="I126" s="25"/>
      <c r="K126" s="21"/>
    </row>
    <row r="127" spans="1:11" s="9" customFormat="1" ht="17.25" customHeight="1" x14ac:dyDescent="0.2">
      <c r="A127" s="63" t="s">
        <v>47</v>
      </c>
      <c r="B127" s="63"/>
      <c r="C127" s="69"/>
      <c r="D127" s="69">
        <v>606</v>
      </c>
      <c r="E127" s="72"/>
      <c r="F127" s="71">
        <f>IF(G127=TRUE,D127,0)</f>
        <v>0</v>
      </c>
      <c r="G127" s="39" t="b">
        <v>0</v>
      </c>
      <c r="H127" s="96"/>
      <c r="I127" s="25"/>
      <c r="K127" s="21"/>
    </row>
    <row r="128" spans="1:11" s="9" customFormat="1" ht="17.25" customHeight="1" x14ac:dyDescent="0.2">
      <c r="A128" s="63" t="s">
        <v>9</v>
      </c>
      <c r="B128" s="63"/>
      <c r="C128" s="69"/>
      <c r="D128" s="69">
        <v>1989</v>
      </c>
      <c r="E128" s="72"/>
      <c r="F128" s="71">
        <f t="shared" si="6"/>
        <v>0</v>
      </c>
      <c r="G128" s="39" t="b">
        <v>0</v>
      </c>
      <c r="H128" s="96"/>
      <c r="I128" s="25"/>
    </row>
    <row r="129" spans="1:14" s="9" customFormat="1" ht="28.5" customHeight="1" thickBot="1" x14ac:dyDescent="0.25">
      <c r="A129" s="80" t="s">
        <v>30</v>
      </c>
      <c r="B129" s="40"/>
      <c r="C129" s="40"/>
      <c r="D129" s="41"/>
      <c r="E129" s="42"/>
      <c r="F129" s="81">
        <f>SUM(F73:F128)</f>
        <v>0</v>
      </c>
      <c r="G129" s="43"/>
      <c r="H129" s="44"/>
      <c r="I129" s="10"/>
      <c r="J129" s="10"/>
      <c r="L129" s="45"/>
      <c r="M129" s="46"/>
      <c r="N129" s="47"/>
    </row>
    <row r="130" spans="1:14" s="9" customFormat="1" ht="6.75" customHeight="1" x14ac:dyDescent="0.2">
      <c r="A130" s="73"/>
      <c r="B130" s="74"/>
      <c r="C130" s="75"/>
      <c r="D130" s="76"/>
      <c r="E130" s="76"/>
      <c r="F130" s="77"/>
      <c r="H130" s="10"/>
      <c r="L130" s="45"/>
      <c r="M130" s="46"/>
      <c r="N130" s="47"/>
    </row>
    <row r="131" spans="1:14" s="9" customFormat="1" ht="12.4" customHeight="1" x14ac:dyDescent="0.2">
      <c r="A131" s="78" t="s">
        <v>68</v>
      </c>
      <c r="B131" s="75"/>
      <c r="C131" s="79"/>
      <c r="D131" s="75"/>
      <c r="E131" s="75"/>
      <c r="F131" s="75"/>
      <c r="H131" s="10"/>
      <c r="L131" s="45"/>
      <c r="M131" s="46"/>
      <c r="N131" s="47"/>
    </row>
    <row r="132" spans="1:14" s="9" customFormat="1" ht="12.4" customHeight="1" x14ac:dyDescent="0.2">
      <c r="A132" s="79" t="s">
        <v>15</v>
      </c>
      <c r="B132" s="79"/>
      <c r="C132" s="79"/>
      <c r="D132" s="79"/>
      <c r="E132" s="79"/>
      <c r="F132" s="79"/>
      <c r="H132" s="10"/>
      <c r="L132" s="48"/>
      <c r="M132" s="46"/>
      <c r="N132" s="49"/>
    </row>
    <row r="133" spans="1:14" s="9" customFormat="1" ht="12.75" customHeight="1" x14ac:dyDescent="0.2">
      <c r="A133" s="99" t="s">
        <v>24</v>
      </c>
      <c r="B133" s="99"/>
      <c r="C133" s="99"/>
      <c r="D133" s="99"/>
      <c r="E133" s="99"/>
      <c r="F133" s="99"/>
      <c r="G133" s="50"/>
      <c r="I133" s="10"/>
      <c r="J133" s="10"/>
      <c r="L133" s="45"/>
      <c r="M133" s="51"/>
      <c r="N133" s="47"/>
    </row>
    <row r="134" spans="1:14" s="21" customFormat="1" ht="10.5" customHeight="1" x14ac:dyDescent="0.15"/>
    <row r="135" spans="1:14" s="21" customFormat="1" ht="10.5" customHeight="1" x14ac:dyDescent="0.2">
      <c r="C135" s="17"/>
    </row>
  </sheetData>
  <sheetProtection algorithmName="SHA-512" hashValue="HOueB34zsBlr/9FwwH0wCSLcsd9moyapWvzV1ITrXzRBS6lIKlJQVUuM/jBhrMj19p1ydPpBdS9wuIQ+8RmuKA==" saltValue="/poPEJfIzC9+fiYU/akv6Q==" spinCount="100000" sheet="1" objects="1" scenarios="1"/>
  <mergeCells count="11">
    <mergeCell ref="A37:D37"/>
    <mergeCell ref="A49:F49"/>
    <mergeCell ref="A97:D97"/>
    <mergeCell ref="A133:F133"/>
    <mergeCell ref="A70:D70"/>
    <mergeCell ref="A92:B92"/>
    <mergeCell ref="A93:B93"/>
    <mergeCell ref="A88:B88"/>
    <mergeCell ref="A94:B94"/>
    <mergeCell ref="A89:B89"/>
    <mergeCell ref="A90:B90"/>
  </mergeCells>
  <pageMargins left="0.70866141732283472" right="0.70866141732283472" top="0.78740157480314965" bottom="0.78740157480314965" header="0.31496062992125984" footer="0.31496062992125984"/>
  <pageSetup paperSize="9" scale="80" orientation="landscape" r:id="rId1"/>
  <rowBreaks count="3" manualBreakCount="3">
    <brk id="33" max="5" man="1"/>
    <brk id="69" max="5" man="1"/>
    <brk id="96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19050</xdr:rowOff>
                  </from>
                  <to>
                    <xdr:col>4</xdr:col>
                    <xdr:colOff>600075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10">
              <controlPr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9525</xdr:rowOff>
                  </from>
                  <to>
                    <xdr:col>4</xdr:col>
                    <xdr:colOff>657225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11">
              <controlPr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28575</xdr:rowOff>
                  </from>
                  <to>
                    <xdr:col>4</xdr:col>
                    <xdr:colOff>647700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13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28575</xdr:rowOff>
                  </from>
                  <to>
                    <xdr:col>4</xdr:col>
                    <xdr:colOff>647700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14">
              <controlPr defaultSize="0" autoFill="0" autoLine="0" autoPict="0">
                <anchor moveWithCells="1">
                  <from>
                    <xdr:col>4</xdr:col>
                    <xdr:colOff>285750</xdr:colOff>
                    <xdr:row>107</xdr:row>
                    <xdr:rowOff>28575</xdr:rowOff>
                  </from>
                  <to>
                    <xdr:col>4</xdr:col>
                    <xdr:colOff>647700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28575</xdr:rowOff>
                  </from>
                  <to>
                    <xdr:col>4</xdr:col>
                    <xdr:colOff>647700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110</xdr:row>
                    <xdr:rowOff>28575</xdr:rowOff>
                  </from>
                  <to>
                    <xdr:col>4</xdr:col>
                    <xdr:colOff>666750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86">
              <controlPr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28575</xdr:rowOff>
                  </from>
                  <to>
                    <xdr:col>4</xdr:col>
                    <xdr:colOff>647700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28575</xdr:rowOff>
                  </from>
                  <to>
                    <xdr:col>4</xdr:col>
                    <xdr:colOff>647700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92">
              <controlPr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28575</xdr:rowOff>
                  </from>
                  <to>
                    <xdr:col>4</xdr:col>
                    <xdr:colOff>647700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93">
              <controlPr defaultSize="0" autoFill="0" autoLine="0" autoPict="0">
                <anchor moveWithCells="1">
                  <from>
                    <xdr:col>4</xdr:col>
                    <xdr:colOff>285750</xdr:colOff>
                    <xdr:row>106</xdr:row>
                    <xdr:rowOff>28575</xdr:rowOff>
                  </from>
                  <to>
                    <xdr:col>4</xdr:col>
                    <xdr:colOff>647700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111</xdr:row>
                    <xdr:rowOff>9525</xdr:rowOff>
                  </from>
                  <to>
                    <xdr:col>4</xdr:col>
                    <xdr:colOff>647700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28575</xdr:rowOff>
                  </from>
                  <to>
                    <xdr:col>4</xdr:col>
                    <xdr:colOff>647700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7" name="Check Box 29">
              <controlPr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28575</xdr:rowOff>
                  </from>
                  <to>
                    <xdr:col>4</xdr:col>
                    <xdr:colOff>647700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8" name="Check Box 30">
              <controlPr defaultSize="0" autoFill="0" autoLine="0" autoPict="0">
                <anchor moveWithCells="1">
                  <from>
                    <xdr:col>4</xdr:col>
                    <xdr:colOff>285750</xdr:colOff>
                    <xdr:row>112</xdr:row>
                    <xdr:rowOff>19050</xdr:rowOff>
                  </from>
                  <to>
                    <xdr:col>4</xdr:col>
                    <xdr:colOff>647700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Check Box 32">
              <controlPr defaultSize="0" autoFill="0" autoLine="0" autoPict="0">
                <anchor moveWithCells="1">
                  <from>
                    <xdr:col>4</xdr:col>
                    <xdr:colOff>285750</xdr:colOff>
                    <xdr:row>114</xdr:row>
                    <xdr:rowOff>19050</xdr:rowOff>
                  </from>
                  <to>
                    <xdr:col>4</xdr:col>
                    <xdr:colOff>647700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Check Box 33">
              <controlPr defaultSize="0" autoFill="0" autoLine="0" autoPict="0">
                <anchor moveWithCells="1">
                  <from>
                    <xdr:col>4</xdr:col>
                    <xdr:colOff>285750</xdr:colOff>
                    <xdr:row>116</xdr:row>
                    <xdr:rowOff>9525</xdr:rowOff>
                  </from>
                  <to>
                    <xdr:col>4</xdr:col>
                    <xdr:colOff>647700</xdr:colOff>
                    <xdr:row>117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1" name="Check Box 35">
              <controlPr defaultSize="0" autoFill="0" autoLine="0" autoPict="0">
                <anchor moveWithCells="1">
                  <from>
                    <xdr:col>4</xdr:col>
                    <xdr:colOff>285750</xdr:colOff>
                    <xdr:row>113</xdr:row>
                    <xdr:rowOff>19050</xdr:rowOff>
                  </from>
                  <to>
                    <xdr:col>4</xdr:col>
                    <xdr:colOff>647700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2" name="Check Box 36">
              <controlPr defaultSize="0" autoFill="0" autoLine="0" autoPict="0">
                <anchor moveWithCells="1">
                  <from>
                    <xdr:col>4</xdr:col>
                    <xdr:colOff>285750</xdr:colOff>
                    <xdr:row>117</xdr:row>
                    <xdr:rowOff>9525</xdr:rowOff>
                  </from>
                  <to>
                    <xdr:col>4</xdr:col>
                    <xdr:colOff>647700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3" name="Check Box 37">
              <controlPr defaultSize="0" autoFill="0" autoLine="0" autoPict="0">
                <anchor moveWithCells="1">
                  <from>
                    <xdr:col>4</xdr:col>
                    <xdr:colOff>285750</xdr:colOff>
                    <xdr:row>118</xdr:row>
                    <xdr:rowOff>9525</xdr:rowOff>
                  </from>
                  <to>
                    <xdr:col>4</xdr:col>
                    <xdr:colOff>647700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4" name="Check Box 38">
              <controlPr defaultSize="0" autoFill="0" autoLine="0" autoPict="0">
                <anchor moveWithCells="1">
                  <from>
                    <xdr:col>4</xdr:col>
                    <xdr:colOff>285750</xdr:colOff>
                    <xdr:row>119</xdr:row>
                    <xdr:rowOff>9525</xdr:rowOff>
                  </from>
                  <to>
                    <xdr:col>4</xdr:col>
                    <xdr:colOff>647700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5" name="Check Box 39">
              <controlPr defaultSize="0" autoFill="0" autoLine="0" autoPict="0">
                <anchor moveWithCells="1">
                  <from>
                    <xdr:col>4</xdr:col>
                    <xdr:colOff>285750</xdr:colOff>
                    <xdr:row>120</xdr:row>
                    <xdr:rowOff>9525</xdr:rowOff>
                  </from>
                  <to>
                    <xdr:col>4</xdr:col>
                    <xdr:colOff>647700</xdr:colOff>
                    <xdr:row>121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Check Box 40">
              <controlPr defaultSize="0" autoFill="0" autoLine="0" autoPict="0">
                <anchor moveWithCells="1">
                  <from>
                    <xdr:col>4</xdr:col>
                    <xdr:colOff>285750</xdr:colOff>
                    <xdr:row>121</xdr:row>
                    <xdr:rowOff>9525</xdr:rowOff>
                  </from>
                  <to>
                    <xdr:col>4</xdr:col>
                    <xdr:colOff>647700</xdr:colOff>
                    <xdr:row>122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7" name="Check Box 41">
              <controlPr defaultSize="0" autoFill="0" autoLine="0" autoPict="0">
                <anchor moveWithCells="1">
                  <from>
                    <xdr:col>4</xdr:col>
                    <xdr:colOff>285750</xdr:colOff>
                    <xdr:row>122</xdr:row>
                    <xdr:rowOff>9525</xdr:rowOff>
                  </from>
                  <to>
                    <xdr:col>4</xdr:col>
                    <xdr:colOff>647700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8" name="Check Box 42">
              <controlPr defaultSize="0" autoFill="0" autoLine="0" autoPict="0">
                <anchor moveWithCells="1">
                  <from>
                    <xdr:col>4</xdr:col>
                    <xdr:colOff>285750</xdr:colOff>
                    <xdr:row>127</xdr:row>
                    <xdr:rowOff>9525</xdr:rowOff>
                  </from>
                  <to>
                    <xdr:col>4</xdr:col>
                    <xdr:colOff>647700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9" name="Check Box 43">
              <controlPr defaultSize="0" autoFill="0" autoLine="0" autoPict="0">
                <anchor moveWithCells="1">
                  <from>
                    <xdr:col>4</xdr:col>
                    <xdr:colOff>285750</xdr:colOff>
                    <xdr:row>123</xdr:row>
                    <xdr:rowOff>9525</xdr:rowOff>
                  </from>
                  <to>
                    <xdr:col>4</xdr:col>
                    <xdr:colOff>647700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>
                  <from>
                    <xdr:col>4</xdr:col>
                    <xdr:colOff>285750</xdr:colOff>
                    <xdr:row>74</xdr:row>
                    <xdr:rowOff>9525</xdr:rowOff>
                  </from>
                  <to>
                    <xdr:col>4</xdr:col>
                    <xdr:colOff>657225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9525</xdr:rowOff>
                  </from>
                  <to>
                    <xdr:col>4</xdr:col>
                    <xdr:colOff>657225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2" name="Check Box 60">
              <controlPr defaultSize="0" autoFill="0" autoLine="0" autoPict="0">
                <anchor moveWithCells="1">
                  <from>
                    <xdr:col>4</xdr:col>
                    <xdr:colOff>285750</xdr:colOff>
                    <xdr:row>79</xdr:row>
                    <xdr:rowOff>9525</xdr:rowOff>
                  </from>
                  <to>
                    <xdr:col>4</xdr:col>
                    <xdr:colOff>657225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3" name="Check Box 62">
              <controlPr defaultSize="0" autoFill="0" autoLine="0" autoPict="0">
                <anchor moveWithCells="1">
                  <from>
                    <xdr:col>4</xdr:col>
                    <xdr:colOff>285750</xdr:colOff>
                    <xdr:row>81</xdr:row>
                    <xdr:rowOff>9525</xdr:rowOff>
                  </from>
                  <to>
                    <xdr:col>4</xdr:col>
                    <xdr:colOff>657225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34" name="Check Box 68">
              <controlPr defaultSize="0" autoFill="0" autoLine="0" autoPict="0">
                <anchor moveWithCells="1">
                  <from>
                    <xdr:col>4</xdr:col>
                    <xdr:colOff>276225</xdr:colOff>
                    <xdr:row>82</xdr:row>
                    <xdr:rowOff>0</xdr:rowOff>
                  </from>
                  <to>
                    <xdr:col>4</xdr:col>
                    <xdr:colOff>647700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35" name="Check Box 72">
              <controlPr defaultSize="0" autoFill="0" autoLine="0" autoPict="0">
                <anchor moveWithCells="1">
                  <from>
                    <xdr:col>4</xdr:col>
                    <xdr:colOff>285750</xdr:colOff>
                    <xdr:row>75</xdr:row>
                    <xdr:rowOff>9525</xdr:rowOff>
                  </from>
                  <to>
                    <xdr:col>4</xdr:col>
                    <xdr:colOff>657225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6" name="Check Box 73">
              <controlPr defaultSize="0" autoFill="0" autoLine="0" autoPict="0">
                <anchor moveWithCells="1">
                  <from>
                    <xdr:col>4</xdr:col>
                    <xdr:colOff>285750</xdr:colOff>
                    <xdr:row>76</xdr:row>
                    <xdr:rowOff>9525</xdr:rowOff>
                  </from>
                  <to>
                    <xdr:col>4</xdr:col>
                    <xdr:colOff>657225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37" name="Check Box 74">
              <controlPr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9525</xdr:rowOff>
                  </from>
                  <to>
                    <xdr:col>4</xdr:col>
                    <xdr:colOff>657225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8" name="Check Box 75">
              <controlPr defaultSize="0" autoFill="0" autoLine="0" autoPict="0">
                <anchor moveWithCells="1">
                  <from>
                    <xdr:col>4</xdr:col>
                    <xdr:colOff>285750</xdr:colOff>
                    <xdr:row>115</xdr:row>
                    <xdr:rowOff>19050</xdr:rowOff>
                  </from>
                  <to>
                    <xdr:col>4</xdr:col>
                    <xdr:colOff>647700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39" name="Check Box 77">
              <controlPr defaultSize="0" autoFill="0" autoLine="0" autoPict="0">
                <anchor moveWithCells="1">
                  <from>
                    <xdr:col>4</xdr:col>
                    <xdr:colOff>285750</xdr:colOff>
                    <xdr:row>125</xdr:row>
                    <xdr:rowOff>9525</xdr:rowOff>
                  </from>
                  <to>
                    <xdr:col>4</xdr:col>
                    <xdr:colOff>647700</xdr:colOff>
                    <xdr:row>126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40" name="Check Box 78">
              <controlPr defaultSize="0" autoFill="0" autoLine="0" autoPict="0">
                <anchor moveWithCells="1">
                  <from>
                    <xdr:col>4</xdr:col>
                    <xdr:colOff>285750</xdr:colOff>
                    <xdr:row>124</xdr:row>
                    <xdr:rowOff>9525</xdr:rowOff>
                  </from>
                  <to>
                    <xdr:col>4</xdr:col>
                    <xdr:colOff>647700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1" name="Check Box 8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19050</xdr:rowOff>
                  </from>
                  <to>
                    <xdr:col>4</xdr:col>
                    <xdr:colOff>600075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2" name="Check Box 8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19050</xdr:rowOff>
                  </from>
                  <to>
                    <xdr:col>4</xdr:col>
                    <xdr:colOff>600075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3" name="Check Box 9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19050</xdr:rowOff>
                  </from>
                  <to>
                    <xdr:col>4</xdr:col>
                    <xdr:colOff>600075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4" name="Check Box 9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91</xdr:row>
                    <xdr:rowOff>19050</xdr:rowOff>
                  </from>
                  <to>
                    <xdr:col>4</xdr:col>
                    <xdr:colOff>600075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5" name="Check Box 92">
              <controlPr defaultSize="0" autoFill="0" autoLine="0" autoPict="0">
                <anchor moveWithCells="1">
                  <from>
                    <xdr:col>4</xdr:col>
                    <xdr:colOff>285750</xdr:colOff>
                    <xdr:row>72</xdr:row>
                    <xdr:rowOff>9525</xdr:rowOff>
                  </from>
                  <to>
                    <xdr:col>4</xdr:col>
                    <xdr:colOff>657225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46" name="Check Box 94">
              <controlPr defaultSize="0" autoFill="0" autoLine="0" autoPict="0">
                <anchor moveWithCells="1">
                  <from>
                    <xdr:col>4</xdr:col>
                    <xdr:colOff>285750</xdr:colOff>
                    <xdr:row>126</xdr:row>
                    <xdr:rowOff>9525</xdr:rowOff>
                  </from>
                  <to>
                    <xdr:col>4</xdr:col>
                    <xdr:colOff>647700</xdr:colOff>
                    <xdr:row>127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47" name="Check Box 95">
              <controlPr defaultSize="0" autoFill="0" autoLine="0" autoPict="0">
                <anchor moveWithCells="1">
                  <from>
                    <xdr:col>4</xdr:col>
                    <xdr:colOff>285750</xdr:colOff>
                    <xdr:row>125</xdr:row>
                    <xdr:rowOff>9525</xdr:rowOff>
                  </from>
                  <to>
                    <xdr:col>4</xdr:col>
                    <xdr:colOff>647700</xdr:colOff>
                    <xdr:row>126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48" name="Check Box 96">
              <controlPr defaultSize="0" autoFill="0" autoLine="0" autoPict="0">
                <anchor moveWithCells="1">
                  <from>
                    <xdr:col>4</xdr:col>
                    <xdr:colOff>285750</xdr:colOff>
                    <xdr:row>80</xdr:row>
                    <xdr:rowOff>0</xdr:rowOff>
                  </from>
                  <to>
                    <xdr:col>4</xdr:col>
                    <xdr:colOff>657225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49" name="Check Box 9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19050</xdr:rowOff>
                  </from>
                  <to>
                    <xdr:col>4</xdr:col>
                    <xdr:colOff>600075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0" name="Check Box 9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19050</xdr:rowOff>
                  </from>
                  <to>
                    <xdr:col>4</xdr:col>
                    <xdr:colOff>600075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1" name="Check Box 9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19050</xdr:rowOff>
                  </from>
                  <to>
                    <xdr:col>4</xdr:col>
                    <xdr:colOff>600075</xdr:colOff>
                    <xdr:row>90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2023-07-20T13:42:16Z</cp:lastPrinted>
  <dcterms:created xsi:type="dcterms:W3CDTF">2020-02-12T09:19:34Z</dcterms:created>
  <dcterms:modified xsi:type="dcterms:W3CDTF">2024-01-16T08:11:44Z</dcterms:modified>
</cp:coreProperties>
</file>