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Cobrey\Preisliste\"/>
    </mc:Choice>
  </mc:AlternateContent>
  <bookViews>
    <workbookView xWindow="29115" yWindow="75" windowWidth="28695" windowHeight="12525"/>
  </bookViews>
  <sheets>
    <sheet name="Cobrey 52 HT" sheetId="1" r:id="rId1"/>
  </sheets>
  <definedNames>
    <definedName name="_xlnm.Print_Area" localSheetId="0">'Cobrey 52 HT'!$A$1:$F$159</definedName>
    <definedName name="Print_Area" localSheetId="0">'Cobrey 52 HT'!$A$1:$F$160</definedName>
    <definedName name="tradertop_1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jHVPqBw5uAYWk9bicmezF2U2S7bw=="/>
    </ext>
  </extLst>
</workbook>
</file>

<file path=xl/calcChain.xml><?xml version="1.0" encoding="utf-8"?>
<calcChain xmlns="http://schemas.openxmlformats.org/spreadsheetml/2006/main">
  <c r="F149" i="1" l="1"/>
  <c r="F142" i="1"/>
  <c r="F124" i="1"/>
  <c r="F125" i="1"/>
  <c r="F148" i="1" l="1"/>
  <c r="F147" i="1"/>
  <c r="F146" i="1"/>
  <c r="F145" i="1"/>
  <c r="F144" i="1"/>
  <c r="F143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57" i="1"/>
  <c r="F56" i="1"/>
  <c r="F55" i="1"/>
  <c r="F54" i="1"/>
  <c r="F53" i="1"/>
  <c r="F52" i="1"/>
  <c r="F51" i="1"/>
  <c r="F49" i="1"/>
  <c r="F152" i="1" l="1"/>
</calcChain>
</file>

<file path=xl/sharedStrings.xml><?xml version="1.0" encoding="utf-8"?>
<sst xmlns="http://schemas.openxmlformats.org/spreadsheetml/2006/main" count="125" uniqueCount="96">
  <si>
    <t xml:space="preserve">  COBREY 52 HT</t>
  </si>
  <si>
    <t>COBREY 52 HT</t>
  </si>
  <si>
    <t>ca. 16 T</t>
  </si>
  <si>
    <t>ca. 1,20 m</t>
  </si>
  <si>
    <t>ca. 1200 L</t>
  </si>
  <si>
    <t>ca. 600 L</t>
  </si>
  <si>
    <t>B</t>
  </si>
  <si>
    <t>OPTION</t>
  </si>
  <si>
    <t>Volvo Penta</t>
  </si>
  <si>
    <t>IPS</t>
  </si>
  <si>
    <t>2 x IPS 600 (2 x D6-440 PS)</t>
  </si>
  <si>
    <t>Shaft Drive</t>
  </si>
  <si>
    <t>2 x VP D8 - 600 PS Diesel EVC</t>
  </si>
  <si>
    <t>2 x IPS 650 (2 x D6-480 PS)</t>
  </si>
  <si>
    <t>3 x IPS 600 (3 x D6-440 PS)</t>
  </si>
  <si>
    <t>2 x IPS 800 (2 x D8-600 PS)</t>
  </si>
  <si>
    <t>2 x VP D11 - 725 PS Diesel EVC</t>
  </si>
  <si>
    <t>Cummins</t>
  </si>
  <si>
    <t>2 x QSC 8.3 600 PS</t>
  </si>
  <si>
    <t>Man</t>
  </si>
  <si>
    <t>2 x  12.4 800 PS</t>
  </si>
  <si>
    <t>STANDARD EQUIPMENT</t>
  </si>
  <si>
    <t>Radar</t>
  </si>
  <si>
    <t xml:space="preserve">           www.mizu-marine.de                    info@mizu.de                 +49 (0)7731 9067-0</t>
  </si>
  <si>
    <t>TECHNISCHE DATEN:</t>
  </si>
  <si>
    <r>
      <rPr>
        <b/>
        <sz val="10"/>
        <color theme="1"/>
        <rFont val="Tahoma"/>
        <family val="2"/>
      </rPr>
      <t>Gesamtlänge</t>
    </r>
    <r>
      <rPr>
        <b/>
        <sz val="9"/>
        <color theme="1"/>
        <rFont val="Tahoma"/>
        <family val="2"/>
      </rPr>
      <t xml:space="preserve"> </t>
    </r>
    <r>
      <rPr>
        <b/>
        <sz val="7"/>
        <color theme="1"/>
        <rFont val="Tahoma"/>
        <family val="2"/>
      </rPr>
      <t>(mit Bugkorb)</t>
    </r>
  </si>
  <si>
    <r>
      <rPr>
        <b/>
        <sz val="10"/>
        <color theme="1"/>
        <rFont val="Tahoma"/>
        <family val="2"/>
      </rPr>
      <t>Länge</t>
    </r>
    <r>
      <rPr>
        <b/>
        <sz val="9"/>
        <color theme="1"/>
        <rFont val="Tahoma"/>
        <family val="2"/>
      </rPr>
      <t xml:space="preserve"> </t>
    </r>
    <r>
      <rPr>
        <b/>
        <sz val="7"/>
        <color theme="1"/>
        <rFont val="Tahoma"/>
        <family val="2"/>
      </rPr>
      <t>(mit Plattform)</t>
    </r>
  </si>
  <si>
    <t>Breite</t>
  </si>
  <si>
    <t>Gewicht (leicht)</t>
  </si>
  <si>
    <t>Tiefgang</t>
  </si>
  <si>
    <t>Benzintank</t>
  </si>
  <si>
    <t>Wassertank</t>
  </si>
  <si>
    <t>Anzahl zugel. Personen</t>
  </si>
  <si>
    <t>Design Kategorie</t>
  </si>
  <si>
    <t>COBREY 52 HT MIT STANDARD EQUIPMENT:</t>
  </si>
  <si>
    <t>PREIS INKL. MwSt</t>
  </si>
  <si>
    <t>AUSWAHL</t>
  </si>
  <si>
    <t>WEITERE MOTORISIERUNGEN:</t>
  </si>
  <si>
    <t>OPTIONALES EQUIPMENT</t>
  </si>
  <si>
    <t>WEITERE OPTIONEN AUF ANFRAGE</t>
  </si>
  <si>
    <t>COBREY 52 HT MIT MOTOR UND AUSSTATTUNG:</t>
  </si>
  <si>
    <t>TOTAL VERKAUFSPREIS INKL. 19 % MwSt</t>
  </si>
  <si>
    <t>TV LED 40" + DVD in Eignerkabine</t>
  </si>
  <si>
    <t>TV LED 32" + DVD in VIP Kabine</t>
  </si>
  <si>
    <t xml:space="preserve">TV LED 40" + DVD mit Ausfahrsystem </t>
  </si>
  <si>
    <t>Premium Hifi System von Bose/Fusion im Salon</t>
  </si>
  <si>
    <t>Premium Hifi System von Bose/Fusion in Eignerkabine</t>
  </si>
  <si>
    <t>Premium Hifi System in VIP Kabine</t>
  </si>
  <si>
    <t>Webasto Heizung System</t>
  </si>
  <si>
    <t>Klimaanlage</t>
  </si>
  <si>
    <t>Diesel Generator 11kVA</t>
  </si>
  <si>
    <t>Diesel Generator 15kVA</t>
  </si>
  <si>
    <t>Geschirrspühler 230V</t>
  </si>
  <si>
    <t>Mikrowelle 230V</t>
  </si>
  <si>
    <t>Waschmaschine 230V</t>
  </si>
  <si>
    <t>Kühlschrank im Cockpit 12V</t>
  </si>
  <si>
    <t>Grill im Cockpit 230V</t>
  </si>
  <si>
    <t>Eismaschine</t>
  </si>
  <si>
    <t>Bugstrahlruder</t>
  </si>
  <si>
    <t>Heckstrahlruder</t>
  </si>
  <si>
    <t xml:space="preserve">Trimmsystem </t>
  </si>
  <si>
    <t>Gangway mit Hebemöglichkeit</t>
  </si>
  <si>
    <t>Hydraulische absenkbare Badeplattform</t>
  </si>
  <si>
    <t>Aufhänge- und Ablasssystem für Dinghy/Jetski</t>
  </si>
  <si>
    <t>SeaKeeper Stabilisator</t>
  </si>
  <si>
    <t xml:space="preserve">Anker aus rostfreiem Stahl </t>
  </si>
  <si>
    <t>GPS/Chartplotter 12"  Touch Screen für Motoren</t>
  </si>
  <si>
    <t>GPS/Chartplotter 12"  Touch Screen für Navigation</t>
  </si>
  <si>
    <t>Funk VHF</t>
  </si>
  <si>
    <t>Kamera, farbig</t>
  </si>
  <si>
    <t>TV Satellitenantenne</t>
  </si>
  <si>
    <t>SeaView Base für Satellit und Radar</t>
  </si>
  <si>
    <t>Anlegelichter vorne am Bug</t>
  </si>
  <si>
    <t>Unterwasserlicht</t>
  </si>
  <si>
    <t>Unterwasserlicht RGB</t>
  </si>
  <si>
    <t>Scheinwerfer</t>
  </si>
  <si>
    <t>Antifouling</t>
  </si>
  <si>
    <t>Fender (12 Stck.)</t>
  </si>
  <si>
    <t>Rettungsinsel</t>
  </si>
  <si>
    <t>Tresor</t>
  </si>
  <si>
    <t>Teak Boden Oberdeck</t>
  </si>
  <si>
    <t>Cockpit Verdeck/Verdunkelung</t>
  </si>
  <si>
    <t>Matallicfarbe Rumpf</t>
  </si>
  <si>
    <t>Echtlederpolsterung in den Kabinen</t>
  </si>
  <si>
    <t>Boden im Salon in Leder</t>
  </si>
  <si>
    <t>Boden im Salon in Holz</t>
  </si>
  <si>
    <t>Hochglanz-Finish für die Oberflächen der Inneneinrichtung</t>
  </si>
  <si>
    <t>ausgewäh. Holzoberfläche für die Inneneinrichtung</t>
  </si>
  <si>
    <t>Transport nach Deutschland süd</t>
  </si>
  <si>
    <t>Cockpit Verdeck/Verdunkelung nach MIZU konfektioniert</t>
  </si>
  <si>
    <t>Auf Anfrage</t>
  </si>
  <si>
    <t xml:space="preserve"> PREISLISTE 2022/2023</t>
  </si>
  <si>
    <t>ca. 16,00 m</t>
  </si>
  <si>
    <t>ca. 15,40 m</t>
  </si>
  <si>
    <t>ca. 4,61 m</t>
  </si>
  <si>
    <t>Gültig für Lieferungen bis 31.08.2023. Unverbindliche Preisempfehlung, Lieferung ab Werk. Irrtümer und Änderrungen vorbehalten. Es gelten unsere AGB.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</si>
</sst>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\ [$€-1]"/>
    <numFmt numFmtId="165" formatCode="#,##0\ [$€-407]"/>
    <numFmt numFmtId="166" formatCode="#,##0\ [$€-1]"/>
  </numFmts>
  <fonts count="30" x14ac:knownFonts="1">
    <font>
      <sz val="10"/>
      <color rgb="FF000000"/>
      <name val="Arial"/>
    </font>
    <font>
      <sz val="10"/>
      <color theme="1"/>
      <name val="Tahoma"/>
      <family val="2"/>
    </font>
    <font>
      <b/>
      <sz val="26"/>
      <color theme="1"/>
      <name val="Tahoma"/>
      <family val="2"/>
    </font>
    <font>
      <sz val="10"/>
      <name val="Arial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7"/>
      <color theme="1"/>
      <name val="Tahoma"/>
      <family val="2"/>
    </font>
    <font>
      <b/>
      <sz val="10"/>
      <color rgb="FFE26B0A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3"/>
      <color theme="0"/>
      <name val="Bankgothic lt bt"/>
    </font>
    <font>
      <sz val="10"/>
      <color theme="0"/>
      <name val="Arial"/>
      <family val="2"/>
    </font>
    <font>
      <b/>
      <sz val="20"/>
      <color theme="1"/>
      <name val="Tahoma"/>
      <family val="2"/>
    </font>
    <font>
      <b/>
      <sz val="11"/>
      <color theme="1"/>
      <name val="Tahoma"/>
      <family val="2"/>
    </font>
    <font>
      <b/>
      <sz val="9"/>
      <color theme="1"/>
      <name val="Tahoma"/>
      <family val="2"/>
    </font>
    <font>
      <b/>
      <sz val="10"/>
      <color theme="1"/>
      <name val="Tahoma"/>
      <family val="2"/>
    </font>
    <font>
      <b/>
      <sz val="12"/>
      <color theme="1"/>
      <name val="Tahoma"/>
      <family val="2"/>
    </font>
    <font>
      <b/>
      <sz val="7"/>
      <color theme="1"/>
      <name val="Tahoma"/>
      <family val="2"/>
    </font>
    <font>
      <b/>
      <sz val="8"/>
      <color rgb="FFE26B0A"/>
      <name val="Tahoma"/>
      <family val="2"/>
    </font>
    <font>
      <b/>
      <sz val="8"/>
      <color theme="9" tint="-0.249977111117893"/>
      <name val="Tahoma"/>
      <family val="2"/>
    </font>
    <font>
      <b/>
      <sz val="10"/>
      <color rgb="FFE26B0A"/>
      <name val="Tahoma"/>
      <family val="2"/>
    </font>
    <font>
      <b/>
      <sz val="8"/>
      <name val="Tahoma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050709"/>
        <bgColor rgb="FF050709"/>
      </patternFill>
    </fill>
    <fill>
      <patternFill patternType="solid">
        <fgColor rgb="FFE26B0A"/>
        <bgColor rgb="FFE26B0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E36C09"/>
        <bgColor rgb="FFE36C09"/>
      </patternFill>
    </fill>
    <fill>
      <patternFill patternType="solid">
        <fgColor theme="1"/>
        <bgColor rgb="FFD8D8D8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36C09"/>
      </left>
      <right/>
      <top style="thin">
        <color rgb="FFE26B0A"/>
      </top>
      <bottom style="thin">
        <color rgb="FFE26B0A"/>
      </bottom>
      <diagonal/>
    </border>
    <border>
      <left/>
      <right/>
      <top style="thin">
        <color rgb="FFE26B0A"/>
      </top>
      <bottom style="thin">
        <color rgb="FFE26B0A"/>
      </bottom>
      <diagonal/>
    </border>
    <border>
      <left/>
      <right style="thin">
        <color rgb="FFE26B0A"/>
      </right>
      <top style="thin">
        <color rgb="FFE26B0A"/>
      </top>
      <bottom style="thin">
        <color rgb="FFE26B0A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 style="thin">
        <color rgb="FFE36C09"/>
      </left>
      <right/>
      <top style="thin">
        <color rgb="FFE36C09"/>
      </top>
      <bottom style="thin">
        <color rgb="FFE36C09"/>
      </bottom>
      <diagonal/>
    </border>
    <border>
      <left/>
      <right/>
      <top style="thin">
        <color rgb="FFE36C09"/>
      </top>
      <bottom style="thin">
        <color rgb="FFE36C09"/>
      </bottom>
      <diagonal/>
    </border>
    <border>
      <left/>
      <right style="thin">
        <color rgb="FFE36C09"/>
      </right>
      <top style="thin">
        <color rgb="FFE36C09"/>
      </top>
      <bottom style="thin">
        <color rgb="FFE36C09"/>
      </bottom>
      <diagonal/>
    </border>
    <border>
      <left style="thick">
        <color rgb="FFE36C09"/>
      </left>
      <right/>
      <top style="thick">
        <color rgb="FFE36C09"/>
      </top>
      <bottom style="thick">
        <color rgb="FFE36C09"/>
      </bottom>
      <diagonal/>
    </border>
    <border>
      <left/>
      <right/>
      <top style="thick">
        <color rgb="FFE36C09"/>
      </top>
      <bottom style="thick">
        <color rgb="FFE36C09"/>
      </bottom>
      <diagonal/>
    </border>
    <border>
      <left/>
      <right/>
      <top style="thick">
        <color rgb="FFE36C09"/>
      </top>
      <bottom style="thick">
        <color rgb="FFE36C09"/>
      </bottom>
      <diagonal/>
    </border>
    <border>
      <left/>
      <right style="thick">
        <color rgb="FFE36C09"/>
      </right>
      <top style="thick">
        <color rgb="FFE36C09"/>
      </top>
      <bottom style="thick">
        <color rgb="FFE36C09"/>
      </bottom>
      <diagonal/>
    </border>
    <border>
      <left/>
      <right/>
      <top style="thin">
        <color rgb="FFF2F2F2"/>
      </top>
      <bottom/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</borders>
  <cellStyleXfs count="1">
    <xf numFmtId="164" fontId="0" fillId="0" borderId="0"/>
  </cellStyleXfs>
  <cellXfs count="181">
    <xf numFmtId="164" fontId="0" fillId="0" borderId="0" xfId="0" applyNumberFormat="1" applyFont="1" applyAlignment="1"/>
    <xf numFmtId="164" fontId="1" fillId="2" borderId="1" xfId="0" applyNumberFormat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164" fontId="4" fillId="2" borderId="1" xfId="0" applyNumberFormat="1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left" vertical="center" wrapText="1"/>
    </xf>
    <xf numFmtId="164" fontId="9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 wrapText="1"/>
    </xf>
    <xf numFmtId="164" fontId="1" fillId="6" borderId="14" xfId="0" applyNumberFormat="1" applyFont="1" applyFill="1" applyBorder="1" applyAlignment="1">
      <alignment horizontal="left" vertical="center" wrapText="1"/>
    </xf>
    <xf numFmtId="164" fontId="9" fillId="6" borderId="14" xfId="0" applyNumberFormat="1" applyFont="1" applyFill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left" vertical="center" wrapText="1"/>
    </xf>
    <xf numFmtId="0" fontId="9" fillId="6" borderId="1" xfId="0" applyNumberFormat="1" applyFont="1" applyFill="1" applyBorder="1" applyAlignment="1">
      <alignment vertical="center" wrapText="1"/>
    </xf>
    <xf numFmtId="0" fontId="1" fillId="6" borderId="14" xfId="0" applyNumberFormat="1" applyFont="1" applyFill="1" applyBorder="1" applyAlignment="1">
      <alignment horizontal="left" vertical="center" wrapText="1"/>
    </xf>
    <xf numFmtId="0" fontId="9" fillId="6" borderId="14" xfId="0" applyNumberFormat="1" applyFont="1" applyFill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left" vertical="center"/>
    </xf>
    <xf numFmtId="0" fontId="9" fillId="6" borderId="1" xfId="0" applyNumberFormat="1" applyFont="1" applyFill="1" applyBorder="1" applyAlignment="1">
      <alignment vertical="center"/>
    </xf>
    <xf numFmtId="0" fontId="1" fillId="6" borderId="14" xfId="0" applyNumberFormat="1" applyFont="1" applyFill="1" applyBorder="1" applyAlignment="1">
      <alignment horizontal="left" vertical="center"/>
    </xf>
    <xf numFmtId="0" fontId="9" fillId="6" borderId="14" xfId="0" applyNumberFormat="1" applyFont="1" applyFill="1" applyBorder="1" applyAlignment="1">
      <alignment vertical="center"/>
    </xf>
    <xf numFmtId="164" fontId="11" fillId="6" borderId="1" xfId="0" applyNumberFormat="1" applyFont="1" applyFill="1" applyBorder="1"/>
    <xf numFmtId="164" fontId="1" fillId="6" borderId="1" xfId="0" applyNumberFormat="1" applyFont="1" applyFill="1" applyBorder="1" applyAlignment="1">
      <alignment wrapText="1"/>
    </xf>
    <xf numFmtId="164" fontId="11" fillId="0" borderId="0" xfId="0" applyNumberFormat="1" applyFont="1"/>
    <xf numFmtId="164" fontId="12" fillId="0" borderId="0" xfId="0" applyNumberFormat="1" applyFont="1"/>
    <xf numFmtId="0" fontId="12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center" vertical="center" wrapText="1"/>
    </xf>
    <xf numFmtId="164" fontId="12" fillId="4" borderId="1" xfId="0" applyNumberFormat="1" applyFont="1" applyFill="1" applyBorder="1" applyAlignment="1">
      <alignment vertical="center"/>
    </xf>
    <xf numFmtId="0" fontId="12" fillId="4" borderId="1" xfId="0" applyNumberFormat="1" applyFont="1" applyFill="1" applyBorder="1" applyAlignment="1">
      <alignment horizontal="left" vertical="center"/>
    </xf>
    <xf numFmtId="164" fontId="14" fillId="4" borderId="1" xfId="0" applyNumberFormat="1" applyFont="1" applyFill="1" applyBorder="1" applyAlignment="1">
      <alignment horizontal="right" vertical="center" wrapText="1"/>
    </xf>
    <xf numFmtId="164" fontId="14" fillId="4" borderId="1" xfId="0" applyNumberFormat="1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>
      <alignment horizontal="left" vertical="center"/>
    </xf>
    <xf numFmtId="164" fontId="10" fillId="7" borderId="1" xfId="0" applyNumberFormat="1" applyFont="1" applyFill="1" applyBorder="1" applyAlignment="1">
      <alignment vertical="center"/>
    </xf>
    <xf numFmtId="165" fontId="10" fillId="7" borderId="1" xfId="0" applyNumberFormat="1" applyFont="1" applyFill="1" applyBorder="1" applyAlignment="1">
      <alignment vertical="center" wrapText="1"/>
    </xf>
    <xf numFmtId="0" fontId="13" fillId="7" borderId="1" xfId="0" applyNumberFormat="1" applyFont="1" applyFill="1" applyBorder="1" applyAlignment="1">
      <alignment horizontal="center" vertical="center" wrapText="1"/>
    </xf>
    <xf numFmtId="165" fontId="13" fillId="7" borderId="1" xfId="0" applyNumberFormat="1" applyFont="1" applyFill="1" applyBorder="1" applyAlignment="1">
      <alignment vertical="center" wrapText="1"/>
    </xf>
    <xf numFmtId="164" fontId="14" fillId="4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left" vertical="center" wrapText="1"/>
    </xf>
    <xf numFmtId="164" fontId="1" fillId="6" borderId="15" xfId="0" applyNumberFormat="1" applyFont="1" applyFill="1" applyBorder="1" applyAlignment="1">
      <alignment vertical="center" wrapText="1"/>
    </xf>
    <xf numFmtId="166" fontId="10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horizontal="right" vertical="center" wrapText="1"/>
    </xf>
    <xf numFmtId="164" fontId="10" fillId="6" borderId="14" xfId="0" applyNumberFormat="1" applyFont="1" applyFill="1" applyBorder="1" applyAlignment="1">
      <alignment horizontal="left" vertical="center" wrapText="1"/>
    </xf>
    <xf numFmtId="164" fontId="1" fillId="6" borderId="14" xfId="0" applyNumberFormat="1" applyFont="1" applyFill="1" applyBorder="1" applyAlignment="1">
      <alignment vertical="center" wrapText="1"/>
    </xf>
    <xf numFmtId="166" fontId="10" fillId="6" borderId="14" xfId="0" applyNumberFormat="1" applyFont="1" applyFill="1" applyBorder="1" applyAlignment="1">
      <alignment vertical="center" wrapText="1"/>
    </xf>
    <xf numFmtId="1" fontId="1" fillId="6" borderId="14" xfId="0" applyNumberFormat="1" applyFont="1" applyFill="1" applyBorder="1" applyAlignment="1">
      <alignment horizontal="center" vertical="center" wrapText="1"/>
    </xf>
    <xf numFmtId="165" fontId="10" fillId="6" borderId="14" xfId="0" applyNumberFormat="1" applyFont="1" applyFill="1" applyBorder="1" applyAlignment="1">
      <alignment horizontal="right" vertical="center" wrapText="1"/>
    </xf>
    <xf numFmtId="165" fontId="15" fillId="6" borderId="14" xfId="0" applyNumberFormat="1" applyFont="1" applyFill="1" applyBorder="1" applyAlignment="1">
      <alignment horizontal="right" vertical="center" wrapText="1"/>
    </xf>
    <xf numFmtId="166" fontId="10" fillId="0" borderId="16" xfId="0" applyNumberFormat="1" applyFont="1" applyBorder="1" applyAlignment="1">
      <alignment horizontal="right" vertical="center" wrapText="1"/>
    </xf>
    <xf numFmtId="164" fontId="8" fillId="6" borderId="1" xfId="0" applyNumberFormat="1" applyFont="1" applyFill="1" applyBorder="1" applyAlignment="1">
      <alignment horizontal="left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vertical="top"/>
    </xf>
    <xf numFmtId="164" fontId="8" fillId="6" borderId="1" xfId="0" applyNumberFormat="1" applyFont="1" applyFill="1" applyBorder="1" applyAlignment="1">
      <alignment vertical="top" wrapText="1"/>
    </xf>
    <xf numFmtId="164" fontId="8" fillId="6" borderId="1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vertical="top" wrapText="1"/>
    </xf>
    <xf numFmtId="164" fontId="12" fillId="6" borderId="1" xfId="0" applyNumberFormat="1" applyFont="1" applyFill="1" applyBorder="1" applyAlignment="1">
      <alignment horizontal="left"/>
    </xf>
    <xf numFmtId="164" fontId="12" fillId="6" borderId="1" xfId="0" applyNumberFormat="1" applyFont="1" applyFill="1" applyBorder="1" applyAlignment="1">
      <alignment wrapText="1"/>
    </xf>
    <xf numFmtId="164" fontId="12" fillId="6" borderId="1" xfId="0" applyNumberFormat="1" applyFont="1" applyFill="1" applyBorder="1"/>
    <xf numFmtId="164" fontId="12" fillId="6" borderId="1" xfId="0" applyNumberFormat="1" applyFont="1" applyFill="1" applyBorder="1" applyAlignment="1">
      <alignment horizontal="center" vertical="center"/>
    </xf>
    <xf numFmtId="164" fontId="12" fillId="6" borderId="1" xfId="0" applyNumberFormat="1" applyFont="1" applyFill="1" applyBorder="1" applyAlignment="1">
      <alignment horizontal="center" vertical="center" wrapText="1"/>
    </xf>
    <xf numFmtId="164" fontId="8" fillId="6" borderId="1" xfId="0" applyNumberFormat="1" applyFont="1" applyFill="1" applyBorder="1" applyAlignment="1">
      <alignment vertical="center"/>
    </xf>
    <xf numFmtId="164" fontId="9" fillId="6" borderId="1" xfId="0" applyNumberFormat="1" applyFont="1" applyFill="1" applyBorder="1" applyAlignment="1">
      <alignment vertical="center"/>
    </xf>
    <xf numFmtId="164" fontId="8" fillId="6" borderId="1" xfId="0" applyNumberFormat="1" applyFont="1" applyFill="1" applyBorder="1" applyAlignment="1">
      <alignment vertical="center" wrapText="1"/>
    </xf>
    <xf numFmtId="0" fontId="12" fillId="6" borderId="1" xfId="0" applyNumberFormat="1" applyFont="1" applyFill="1" applyBorder="1" applyAlignment="1">
      <alignment horizontal="left" wrapText="1"/>
    </xf>
    <xf numFmtId="164" fontId="9" fillId="6" borderId="1" xfId="0" applyNumberFormat="1" applyFont="1" applyFill="1" applyBorder="1" applyAlignment="1">
      <alignment horizontal="center" vertical="center" wrapText="1"/>
    </xf>
    <xf numFmtId="164" fontId="14" fillId="4" borderId="23" xfId="0" applyNumberFormat="1" applyFont="1" applyFill="1" applyBorder="1" applyAlignment="1">
      <alignment horizontal="right" vertical="center" wrapText="1"/>
    </xf>
    <xf numFmtId="164" fontId="14" fillId="4" borderId="23" xfId="0" applyNumberFormat="1" applyFont="1" applyFill="1" applyBorder="1" applyAlignment="1">
      <alignment horizontal="center" vertical="center" wrapText="1"/>
    </xf>
    <xf numFmtId="0" fontId="11" fillId="6" borderId="15" xfId="0" applyNumberFormat="1" applyFont="1" applyFill="1" applyBorder="1" applyAlignment="1">
      <alignment horizontal="left" vertical="center"/>
    </xf>
    <xf numFmtId="164" fontId="11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 wrapText="1"/>
    </xf>
    <xf numFmtId="165" fontId="12" fillId="6" borderId="1" xfId="0" applyNumberFormat="1" applyFont="1" applyFill="1" applyBorder="1" applyAlignment="1">
      <alignment vertical="center" wrapText="1"/>
    </xf>
    <xf numFmtId="165" fontId="12" fillId="6" borderId="1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wrapText="1"/>
    </xf>
    <xf numFmtId="0" fontId="11" fillId="6" borderId="14" xfId="0" applyNumberFormat="1" applyFont="1" applyFill="1" applyBorder="1" applyAlignment="1">
      <alignment horizontal="left" vertical="center"/>
    </xf>
    <xf numFmtId="164" fontId="10" fillId="6" borderId="14" xfId="0" applyNumberFormat="1" applyFont="1" applyFill="1" applyBorder="1" applyAlignment="1">
      <alignment horizontal="center" vertical="center" wrapText="1"/>
    </xf>
    <xf numFmtId="165" fontId="11" fillId="6" borderId="14" xfId="0" applyNumberFormat="1" applyFont="1" applyFill="1" applyBorder="1" applyAlignment="1">
      <alignment vertical="center" wrapText="1"/>
    </xf>
    <xf numFmtId="165" fontId="12" fillId="6" borderId="14" xfId="0" applyNumberFormat="1" applyFont="1" applyFill="1" applyBorder="1" applyAlignment="1">
      <alignment vertical="center" wrapText="1"/>
    </xf>
    <xf numFmtId="165" fontId="12" fillId="6" borderId="14" xfId="0" applyNumberFormat="1" applyFont="1" applyFill="1" applyBorder="1" applyAlignment="1">
      <alignment horizontal="center" vertical="center" wrapText="1"/>
    </xf>
    <xf numFmtId="164" fontId="11" fillId="6" borderId="14" xfId="0" applyNumberFormat="1" applyFont="1" applyFill="1" applyBorder="1" applyAlignment="1">
      <alignment vertical="center"/>
    </xf>
    <xf numFmtId="165" fontId="12" fillId="6" borderId="14" xfId="0" applyNumberFormat="1" applyFont="1" applyFill="1" applyBorder="1" applyAlignment="1">
      <alignment horizontal="right" vertical="center" wrapText="1"/>
    </xf>
    <xf numFmtId="165" fontId="11" fillId="6" borderId="14" xfId="0" applyNumberFormat="1" applyFont="1" applyFill="1" applyBorder="1" applyAlignment="1">
      <alignment horizontal="right" vertical="center" wrapText="1"/>
    </xf>
    <xf numFmtId="165" fontId="12" fillId="6" borderId="1" xfId="0" applyNumberFormat="1" applyFont="1" applyFill="1" applyBorder="1" applyAlignment="1">
      <alignment horizontal="right" vertical="center" wrapText="1"/>
    </xf>
    <xf numFmtId="164" fontId="11" fillId="6" borderId="14" xfId="0" applyNumberFormat="1" applyFont="1" applyFill="1" applyBorder="1" applyAlignment="1">
      <alignment horizontal="left" vertical="center"/>
    </xf>
    <xf numFmtId="164" fontId="11" fillId="6" borderId="14" xfId="0" applyNumberFormat="1" applyFont="1" applyFill="1" applyBorder="1" applyAlignment="1">
      <alignment horizontal="left" vertical="center" wrapText="1"/>
    </xf>
    <xf numFmtId="164" fontId="10" fillId="6" borderId="14" xfId="0" applyNumberFormat="1" applyFont="1" applyFill="1" applyBorder="1" applyAlignment="1">
      <alignment wrapText="1"/>
    </xf>
    <xf numFmtId="0" fontId="11" fillId="6" borderId="14" xfId="0" applyNumberFormat="1" applyFont="1" applyFill="1" applyBorder="1" applyAlignment="1">
      <alignment horizontal="left" vertical="center" wrapText="1"/>
    </xf>
    <xf numFmtId="0" fontId="11" fillId="6" borderId="25" xfId="0" applyNumberFormat="1" applyFont="1" applyFill="1" applyBorder="1" applyAlignment="1">
      <alignment horizontal="left" vertical="center"/>
    </xf>
    <xf numFmtId="164" fontId="10" fillId="6" borderId="25" xfId="0" applyNumberFormat="1" applyFont="1" applyFill="1" applyBorder="1" applyAlignment="1">
      <alignment horizontal="left" vertical="center" wrapText="1"/>
    </xf>
    <xf numFmtId="164" fontId="1" fillId="6" borderId="25" xfId="0" applyNumberFormat="1" applyFont="1" applyFill="1" applyBorder="1" applyAlignment="1">
      <alignment wrapText="1"/>
    </xf>
    <xf numFmtId="164" fontId="1" fillId="6" borderId="25" xfId="0" applyNumberFormat="1" applyFont="1" applyFill="1" applyBorder="1" applyAlignment="1">
      <alignment horizontal="center" vertical="center" wrapText="1"/>
    </xf>
    <xf numFmtId="165" fontId="11" fillId="6" borderId="25" xfId="0" applyNumberFormat="1" applyFont="1" applyFill="1" applyBorder="1" applyAlignment="1">
      <alignment vertical="center" wrapText="1"/>
    </xf>
    <xf numFmtId="0" fontId="11" fillId="6" borderId="1" xfId="0" applyNumberFormat="1" applyFont="1" applyFill="1" applyBorder="1" applyAlignment="1">
      <alignment horizontal="left" vertical="center"/>
    </xf>
    <xf numFmtId="165" fontId="11" fillId="6" borderId="1" xfId="0" applyNumberFormat="1" applyFont="1" applyFill="1" applyBorder="1" applyAlignment="1">
      <alignment horizontal="right" vertical="center" wrapText="1"/>
    </xf>
    <xf numFmtId="165" fontId="12" fillId="6" borderId="1" xfId="0" applyNumberFormat="1" applyFont="1" applyFill="1" applyBorder="1" applyAlignment="1">
      <alignment wrapText="1"/>
    </xf>
    <xf numFmtId="165" fontId="12" fillId="6" borderId="1" xfId="0" applyNumberFormat="1" applyFont="1" applyFill="1" applyBorder="1" applyAlignment="1">
      <alignment horizontal="center" wrapText="1"/>
    </xf>
    <xf numFmtId="165" fontId="12" fillId="6" borderId="14" xfId="0" applyNumberFormat="1" applyFont="1" applyFill="1" applyBorder="1" applyAlignment="1">
      <alignment horizontal="right" wrapText="1"/>
    </xf>
    <xf numFmtId="165" fontId="12" fillId="6" borderId="14" xfId="0" applyNumberFormat="1" applyFont="1" applyFill="1" applyBorder="1" applyAlignment="1">
      <alignment wrapText="1"/>
    </xf>
    <xf numFmtId="0" fontId="11" fillId="6" borderId="14" xfId="0" applyNumberFormat="1" applyFont="1" applyFill="1" applyBorder="1" applyAlignment="1">
      <alignment vertical="center"/>
    </xf>
    <xf numFmtId="165" fontId="12" fillId="6" borderId="14" xfId="0" applyNumberFormat="1" applyFont="1" applyFill="1" applyBorder="1" applyAlignment="1">
      <alignment horizontal="left" vertical="center" wrapText="1"/>
    </xf>
    <xf numFmtId="0" fontId="11" fillId="6" borderId="1" xfId="0" applyNumberFormat="1" applyFont="1" applyFill="1" applyBorder="1" applyAlignment="1">
      <alignment vertical="center"/>
    </xf>
    <xf numFmtId="164" fontId="16" fillId="8" borderId="1" xfId="0" applyNumberFormat="1" applyFont="1" applyFill="1" applyBorder="1" applyAlignment="1">
      <alignment horizontal="center" vertical="center" wrapText="1"/>
    </xf>
    <xf numFmtId="166" fontId="16" fillId="8" borderId="1" xfId="0" applyNumberFormat="1" applyFont="1" applyFill="1" applyBorder="1" applyAlignment="1">
      <alignment vertical="center" wrapText="1"/>
    </xf>
    <xf numFmtId="164" fontId="17" fillId="7" borderId="1" xfId="0" applyNumberFormat="1" applyFont="1" applyFill="1" applyBorder="1" applyAlignment="1">
      <alignment vertical="center"/>
    </xf>
    <xf numFmtId="164" fontId="17" fillId="7" borderId="1" xfId="0" applyNumberFormat="1" applyFont="1" applyFill="1" applyBorder="1" applyAlignment="1">
      <alignment horizontal="center" vertical="center"/>
    </xf>
    <xf numFmtId="165" fontId="7" fillId="7" borderId="1" xfId="0" applyNumberFormat="1" applyFont="1" applyFill="1" applyBorder="1" applyAlignment="1">
      <alignment horizontal="right" vertical="center" wrapText="1"/>
    </xf>
    <xf numFmtId="164" fontId="0" fillId="0" borderId="0" xfId="0" applyNumberFormat="1" applyFont="1" applyAlignment="1"/>
    <xf numFmtId="164" fontId="22" fillId="5" borderId="1" xfId="0" applyNumberFormat="1" applyFont="1" applyFill="1" applyBorder="1" applyAlignment="1">
      <alignment horizontal="left" vertical="center"/>
    </xf>
    <xf numFmtId="164" fontId="22" fillId="5" borderId="14" xfId="0" applyNumberFormat="1" applyFont="1" applyFill="1" applyBorder="1" applyAlignment="1">
      <alignment horizontal="left" vertical="center"/>
    </xf>
    <xf numFmtId="164" fontId="23" fillId="5" borderId="1" xfId="0" applyNumberFormat="1" applyFont="1" applyFill="1" applyBorder="1" applyAlignment="1">
      <alignment horizontal="left" vertical="center"/>
    </xf>
    <xf numFmtId="164" fontId="23" fillId="5" borderId="14" xfId="0" applyNumberFormat="1" applyFont="1" applyFill="1" applyBorder="1" applyAlignment="1">
      <alignment horizontal="left" vertical="center"/>
    </xf>
    <xf numFmtId="164" fontId="24" fillId="4" borderId="1" xfId="0" applyNumberFormat="1" applyFont="1" applyFill="1" applyBorder="1" applyAlignment="1">
      <alignment horizontal="left" vertical="center"/>
    </xf>
    <xf numFmtId="164" fontId="25" fillId="4" borderId="1" xfId="0" applyNumberFormat="1" applyFont="1" applyFill="1" applyBorder="1" applyAlignment="1">
      <alignment horizontal="right" vertical="center" wrapText="1"/>
    </xf>
    <xf numFmtId="164" fontId="25" fillId="4" borderId="1" xfId="0" applyNumberFormat="1" applyFont="1" applyFill="1" applyBorder="1" applyAlignment="1">
      <alignment horizontal="right" vertical="center"/>
    </xf>
    <xf numFmtId="165" fontId="25" fillId="4" borderId="1" xfId="0" applyNumberFormat="1" applyFont="1" applyFill="1" applyBorder="1" applyAlignment="1">
      <alignment horizontal="right" vertical="center"/>
    </xf>
    <xf numFmtId="164" fontId="23" fillId="4" borderId="1" xfId="0" applyNumberFormat="1" applyFont="1" applyFill="1" applyBorder="1" applyAlignment="1">
      <alignment horizontal="left" vertical="center"/>
    </xf>
    <xf numFmtId="164" fontId="25" fillId="4" borderId="23" xfId="0" applyNumberFormat="1" applyFont="1" applyFill="1" applyBorder="1" applyAlignment="1">
      <alignment horizontal="right" vertical="center"/>
    </xf>
    <xf numFmtId="164" fontId="25" fillId="4" borderId="24" xfId="0" applyNumberFormat="1" applyFont="1" applyFill="1" applyBorder="1" applyAlignment="1">
      <alignment horizontal="right" vertical="center"/>
    </xf>
    <xf numFmtId="0" fontId="26" fillId="6" borderId="1" xfId="0" applyNumberFormat="1" applyFont="1" applyFill="1" applyBorder="1" applyAlignment="1">
      <alignment horizontal="left" vertical="center"/>
    </xf>
    <xf numFmtId="164" fontId="24" fillId="8" borderId="1" xfId="0" applyNumberFormat="1" applyFont="1" applyFill="1" applyBorder="1" applyAlignment="1">
      <alignment horizontal="left" vertical="center"/>
    </xf>
    <xf numFmtId="164" fontId="21" fillId="7" borderId="1" xfId="0" applyNumberFormat="1" applyFont="1" applyFill="1" applyBorder="1" applyAlignment="1">
      <alignment horizontal="left" vertical="center"/>
    </xf>
    <xf numFmtId="0" fontId="3" fillId="0" borderId="26" xfId="0" applyNumberFormat="1" applyFont="1" applyBorder="1" applyAlignment="1"/>
    <xf numFmtId="0" fontId="11" fillId="6" borderId="26" xfId="0" applyNumberFormat="1" applyFont="1" applyFill="1" applyBorder="1" applyAlignment="1">
      <alignment vertical="center"/>
    </xf>
    <xf numFmtId="166" fontId="1" fillId="0" borderId="0" xfId="0" applyNumberFormat="1" applyFont="1" applyAlignment="1"/>
    <xf numFmtId="164" fontId="11" fillId="6" borderId="26" xfId="0" applyNumberFormat="1" applyFont="1" applyFill="1" applyBorder="1" applyAlignment="1">
      <alignment vertical="center"/>
    </xf>
    <xf numFmtId="165" fontId="12" fillId="6" borderId="26" xfId="0" applyNumberFormat="1" applyFont="1" applyFill="1" applyBorder="1" applyAlignment="1">
      <alignment wrapText="1"/>
    </xf>
    <xf numFmtId="165" fontId="12" fillId="6" borderId="26" xfId="0" applyNumberFormat="1" applyFont="1" applyFill="1" applyBorder="1" applyAlignment="1">
      <alignment horizontal="center" vertical="center" wrapText="1"/>
    </xf>
    <xf numFmtId="0" fontId="11" fillId="6" borderId="28" xfId="0" applyNumberFormat="1" applyFont="1" applyFill="1" applyBorder="1" applyAlignment="1">
      <alignment vertical="center"/>
    </xf>
    <xf numFmtId="165" fontId="12" fillId="6" borderId="28" xfId="0" applyNumberFormat="1" applyFont="1" applyFill="1" applyBorder="1" applyAlignment="1">
      <alignment wrapText="1"/>
    </xf>
    <xf numFmtId="165" fontId="12" fillId="6" borderId="28" xfId="0" applyNumberFormat="1" applyFont="1" applyFill="1" applyBorder="1" applyAlignment="1">
      <alignment horizontal="center" vertical="center" wrapText="1"/>
    </xf>
    <xf numFmtId="165" fontId="27" fillId="6" borderId="28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Alignment="1" applyProtection="1">
      <alignment wrapText="1"/>
      <protection locked="0"/>
    </xf>
    <xf numFmtId="166" fontId="28" fillId="0" borderId="0" xfId="0" applyNumberFormat="1" applyFont="1" applyAlignment="1">
      <alignment horizontal="right" vertical="center" wrapText="1"/>
    </xf>
    <xf numFmtId="166" fontId="28" fillId="0" borderId="16" xfId="0" applyNumberFormat="1" applyFont="1" applyBorder="1" applyAlignment="1">
      <alignment horizontal="right" vertical="center" wrapText="1"/>
    </xf>
    <xf numFmtId="166" fontId="28" fillId="0" borderId="17" xfId="0" applyNumberFormat="1" applyFont="1" applyBorder="1" applyAlignment="1">
      <alignment horizontal="right" vertical="center" wrapText="1"/>
    </xf>
    <xf numFmtId="165" fontId="29" fillId="14" borderId="28" xfId="0" applyNumberFormat="1" applyFont="1" applyFill="1" applyBorder="1" applyAlignment="1">
      <alignment vertical="center" wrapText="1"/>
    </xf>
    <xf numFmtId="165" fontId="29" fillId="14" borderId="29" xfId="0" applyNumberFormat="1" applyFont="1" applyFill="1" applyBorder="1" applyAlignment="1">
      <alignment vertical="center" wrapText="1"/>
    </xf>
    <xf numFmtId="165" fontId="29" fillId="14" borderId="29" xfId="0" applyNumberFormat="1" applyFont="1" applyFill="1" applyBorder="1" applyAlignment="1">
      <alignment horizontal="right" vertical="center" wrapText="1"/>
    </xf>
    <xf numFmtId="165" fontId="29" fillId="13" borderId="29" xfId="0" applyNumberFormat="1" applyFont="1" applyFill="1" applyBorder="1" applyAlignment="1">
      <alignment horizontal="right" vertical="center" wrapText="1"/>
    </xf>
    <xf numFmtId="165" fontId="29" fillId="13" borderId="28" xfId="0" applyNumberFormat="1" applyFont="1" applyFill="1" applyBorder="1" applyAlignment="1">
      <alignment horizontal="right" vertical="center" wrapText="1"/>
    </xf>
    <xf numFmtId="165" fontId="11" fillId="6" borderId="26" xfId="0" applyNumberFormat="1" applyFont="1" applyFill="1" applyBorder="1" applyAlignment="1">
      <alignment vertical="center" wrapText="1"/>
    </xf>
    <xf numFmtId="164" fontId="20" fillId="2" borderId="8" xfId="0" applyNumberFormat="1" applyFont="1" applyFill="1" applyBorder="1" applyAlignment="1">
      <alignment horizontal="center" vertical="center" wrapText="1"/>
    </xf>
    <xf numFmtId="164" fontId="12" fillId="11" borderId="2" xfId="0" applyNumberFormat="1" applyFont="1" applyFill="1" applyBorder="1" applyAlignment="1">
      <alignment horizontal="left" vertical="center"/>
    </xf>
    <xf numFmtId="0" fontId="3" fillId="12" borderId="27" xfId="0" applyNumberFormat="1" applyFont="1" applyFill="1" applyBorder="1"/>
    <xf numFmtId="0" fontId="3" fillId="12" borderId="3" xfId="0" applyNumberFormat="1" applyFont="1" applyFill="1" applyBorder="1"/>
    <xf numFmtId="0" fontId="3" fillId="12" borderId="4" xfId="0" applyNumberFormat="1" applyFont="1" applyFill="1" applyBorder="1"/>
    <xf numFmtId="164" fontId="0" fillId="12" borderId="0" xfId="0" applyNumberFormat="1" applyFont="1" applyFill="1" applyAlignment="1"/>
    <xf numFmtId="0" fontId="3" fillId="12" borderId="5" xfId="0" applyNumberFormat="1" applyFont="1" applyFill="1" applyBorder="1"/>
    <xf numFmtId="0" fontId="3" fillId="12" borderId="6" xfId="0" applyNumberFormat="1" applyFont="1" applyFill="1" applyBorder="1"/>
    <xf numFmtId="0" fontId="3" fillId="12" borderId="28" xfId="0" applyNumberFormat="1" applyFont="1" applyFill="1" applyBorder="1"/>
    <xf numFmtId="0" fontId="3" fillId="12" borderId="7" xfId="0" applyNumberFormat="1" applyFont="1" applyFill="1" applyBorder="1"/>
    <xf numFmtId="164" fontId="18" fillId="9" borderId="2" xfId="0" applyNumberFormat="1" applyFont="1" applyFill="1" applyBorder="1" applyAlignment="1">
      <alignment horizontal="left" vertical="center"/>
    </xf>
    <xf numFmtId="0" fontId="19" fillId="10" borderId="27" xfId="0" applyNumberFormat="1" applyFont="1" applyFill="1" applyBorder="1"/>
    <xf numFmtId="0" fontId="19" fillId="10" borderId="3" xfId="0" applyNumberFormat="1" applyFont="1" applyFill="1" applyBorder="1"/>
    <xf numFmtId="0" fontId="19" fillId="10" borderId="4" xfId="0" applyNumberFormat="1" applyFont="1" applyFill="1" applyBorder="1"/>
    <xf numFmtId="164" fontId="19" fillId="10" borderId="0" xfId="0" applyNumberFormat="1" applyFont="1" applyFill="1" applyAlignment="1"/>
    <xf numFmtId="0" fontId="19" fillId="10" borderId="5" xfId="0" applyNumberFormat="1" applyFont="1" applyFill="1" applyBorder="1"/>
    <xf numFmtId="0" fontId="19" fillId="10" borderId="6" xfId="0" applyNumberFormat="1" applyFont="1" applyFill="1" applyBorder="1"/>
    <xf numFmtId="0" fontId="19" fillId="10" borderId="28" xfId="0" applyNumberFormat="1" applyFont="1" applyFill="1" applyBorder="1"/>
    <xf numFmtId="0" fontId="19" fillId="10" borderId="7" xfId="0" applyNumberFormat="1" applyFont="1" applyFill="1" applyBorder="1"/>
    <xf numFmtId="164" fontId="2" fillId="2" borderId="2" xfId="0" applyNumberFormat="1" applyFont="1" applyFill="1" applyBorder="1" applyAlignment="1">
      <alignment horizontal="left" wrapText="1"/>
    </xf>
    <xf numFmtId="0" fontId="3" fillId="0" borderId="3" xfId="0" applyNumberFormat="1" applyFont="1" applyBorder="1"/>
    <xf numFmtId="0" fontId="3" fillId="0" borderId="4" xfId="0" applyNumberFormat="1" applyFont="1" applyBorder="1"/>
    <xf numFmtId="0" fontId="3" fillId="0" borderId="5" xfId="0" applyNumberFormat="1" applyFont="1" applyBorder="1"/>
    <xf numFmtId="0" fontId="3" fillId="0" borderId="6" xfId="0" applyNumberFormat="1" applyFont="1" applyBorder="1"/>
    <xf numFmtId="0" fontId="3" fillId="0" borderId="7" xfId="0" applyNumberFormat="1" applyFont="1" applyBorder="1"/>
    <xf numFmtId="49" fontId="6" fillId="3" borderId="8" xfId="0" applyNumberFormat="1" applyFont="1" applyFill="1" applyBorder="1" applyAlignment="1">
      <alignment horizontal="left" vertical="center" wrapText="1"/>
    </xf>
    <xf numFmtId="0" fontId="3" fillId="0" borderId="9" xfId="0" applyNumberFormat="1" applyFont="1" applyBorder="1"/>
    <xf numFmtId="0" fontId="3" fillId="0" borderId="10" xfId="0" applyNumberFormat="1" applyFont="1" applyBorder="1"/>
    <xf numFmtId="164" fontId="21" fillId="4" borderId="11" xfId="0" applyNumberFormat="1" applyFont="1" applyFill="1" applyBorder="1" applyAlignment="1">
      <alignment horizontal="left" vertical="center" wrapText="1"/>
    </xf>
    <xf numFmtId="0" fontId="3" fillId="0" borderId="12" xfId="0" applyNumberFormat="1" applyFont="1" applyBorder="1"/>
    <xf numFmtId="0" fontId="3" fillId="0" borderId="13" xfId="0" applyNumberFormat="1" applyFont="1" applyBorder="1"/>
    <xf numFmtId="164" fontId="12" fillId="6" borderId="8" xfId="0" applyNumberFormat="1" applyFont="1" applyFill="1" applyBorder="1" applyAlignment="1">
      <alignment horizontal="center"/>
    </xf>
    <xf numFmtId="164" fontId="7" fillId="4" borderId="18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/>
    <xf numFmtId="0" fontId="3" fillId="0" borderId="20" xfId="0" applyNumberFormat="1" applyFont="1" applyBorder="1"/>
    <xf numFmtId="164" fontId="21" fillId="4" borderId="21" xfId="0" applyNumberFormat="1" applyFont="1" applyFill="1" applyBorder="1" applyAlignment="1">
      <alignment horizontal="left" vertical="center" wrapText="1"/>
    </xf>
    <xf numFmtId="0" fontId="3" fillId="0" borderId="22" xfId="0" applyNumberFormat="1" applyFont="1" applyBorder="1"/>
    <xf numFmtId="164" fontId="21" fillId="4" borderId="8" xfId="0" applyNumberFormat="1" applyFont="1" applyFill="1" applyBorder="1" applyAlignment="1">
      <alignment horizontal="left" vertical="center" wrapText="1"/>
    </xf>
    <xf numFmtId="164" fontId="4" fillId="2" borderId="8" xfId="0" applyNumberFormat="1" applyFont="1" applyFill="1" applyBorder="1" applyAlignment="1">
      <alignment horizontal="left" wrapText="1"/>
    </xf>
    <xf numFmtId="0" fontId="3" fillId="0" borderId="9" xfId="0" applyNumberFormat="1" applyFont="1" applyBorder="1" applyAlignment="1">
      <alignment horizontal="left"/>
    </xf>
    <xf numFmtId="0" fontId="3" fillId="0" borderId="10" xfId="0" applyNumberFormat="1" applyFont="1" applyBorder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G$49" lockText="1" noThreeD="1"/>
</file>

<file path=xl/ctrlProps/ctrlProp10.xml><?xml version="1.0" encoding="utf-8"?>
<formControlPr xmlns="http://schemas.microsoft.com/office/spreadsheetml/2009/9/main" objectType="CheckBox" fmlaLink="$G$99" lockText="1" noThreeD="1"/>
</file>

<file path=xl/ctrlProps/ctrlProp11.xml><?xml version="1.0" encoding="utf-8"?>
<formControlPr xmlns="http://schemas.microsoft.com/office/spreadsheetml/2009/9/main" objectType="CheckBox" fmlaLink="$G$100" lockText="1" noThreeD="1"/>
</file>

<file path=xl/ctrlProps/ctrlProp12.xml><?xml version="1.0" encoding="utf-8"?>
<formControlPr xmlns="http://schemas.microsoft.com/office/spreadsheetml/2009/9/main" objectType="CheckBox" fmlaLink="$G$101" lockText="1" noThreeD="1"/>
</file>

<file path=xl/ctrlProps/ctrlProp13.xml><?xml version="1.0" encoding="utf-8"?>
<formControlPr xmlns="http://schemas.microsoft.com/office/spreadsheetml/2009/9/main" objectType="CheckBox" fmlaLink="$G$102" lockText="1" noThreeD="1"/>
</file>

<file path=xl/ctrlProps/ctrlProp14.xml><?xml version="1.0" encoding="utf-8"?>
<formControlPr xmlns="http://schemas.microsoft.com/office/spreadsheetml/2009/9/main" objectType="CheckBox" fmlaLink="$G$103" lockText="1" noThreeD="1"/>
</file>

<file path=xl/ctrlProps/ctrlProp15.xml><?xml version="1.0" encoding="utf-8"?>
<formControlPr xmlns="http://schemas.microsoft.com/office/spreadsheetml/2009/9/main" objectType="CheckBox" fmlaLink="$G$104" lockText="1" noThreeD="1"/>
</file>

<file path=xl/ctrlProps/ctrlProp16.xml><?xml version="1.0" encoding="utf-8"?>
<formControlPr xmlns="http://schemas.microsoft.com/office/spreadsheetml/2009/9/main" objectType="CheckBox" fmlaLink="$G$105" lockText="1" noThreeD="1"/>
</file>

<file path=xl/ctrlProps/ctrlProp17.xml><?xml version="1.0" encoding="utf-8"?>
<formControlPr xmlns="http://schemas.microsoft.com/office/spreadsheetml/2009/9/main" objectType="CheckBox" fmlaLink="$G$106" lockText="1" noThreeD="1"/>
</file>

<file path=xl/ctrlProps/ctrlProp18.xml><?xml version="1.0" encoding="utf-8"?>
<formControlPr xmlns="http://schemas.microsoft.com/office/spreadsheetml/2009/9/main" objectType="CheckBox" fmlaLink="$G$107" lockText="1" noThreeD="1"/>
</file>

<file path=xl/ctrlProps/ctrlProp19.xml><?xml version="1.0" encoding="utf-8"?>
<formControlPr xmlns="http://schemas.microsoft.com/office/spreadsheetml/2009/9/main" objectType="CheckBox" fmlaLink="$G$108" lockText="1" noThreeD="1"/>
</file>

<file path=xl/ctrlProps/ctrlProp2.xml><?xml version="1.0" encoding="utf-8"?>
<formControlPr xmlns="http://schemas.microsoft.com/office/spreadsheetml/2009/9/main" objectType="CheckBox" fmlaLink="$G$51" lockText="1" noThreeD="1"/>
</file>

<file path=xl/ctrlProps/ctrlProp20.xml><?xml version="1.0" encoding="utf-8"?>
<formControlPr xmlns="http://schemas.microsoft.com/office/spreadsheetml/2009/9/main" objectType="CheckBox" fmlaLink="$G$109" lockText="1" noThreeD="1"/>
</file>

<file path=xl/ctrlProps/ctrlProp21.xml><?xml version="1.0" encoding="utf-8"?>
<formControlPr xmlns="http://schemas.microsoft.com/office/spreadsheetml/2009/9/main" objectType="CheckBox" fmlaLink="$G$110" lockText="1" noThreeD="1"/>
</file>

<file path=xl/ctrlProps/ctrlProp22.xml><?xml version="1.0" encoding="utf-8"?>
<formControlPr xmlns="http://schemas.microsoft.com/office/spreadsheetml/2009/9/main" objectType="CheckBox" fmlaLink="$G$111" lockText="1" noThreeD="1"/>
</file>

<file path=xl/ctrlProps/ctrlProp23.xml><?xml version="1.0" encoding="utf-8"?>
<formControlPr xmlns="http://schemas.microsoft.com/office/spreadsheetml/2009/9/main" objectType="CheckBox" fmlaLink="$G$112" lockText="1" noThreeD="1"/>
</file>

<file path=xl/ctrlProps/ctrlProp24.xml><?xml version="1.0" encoding="utf-8"?>
<formControlPr xmlns="http://schemas.microsoft.com/office/spreadsheetml/2009/9/main" objectType="CheckBox" fmlaLink="$G$113" lockText="1" noThreeD="1"/>
</file>

<file path=xl/ctrlProps/ctrlProp25.xml><?xml version="1.0" encoding="utf-8"?>
<formControlPr xmlns="http://schemas.microsoft.com/office/spreadsheetml/2009/9/main" objectType="CheckBox" fmlaLink="$G$114" lockText="1" noThreeD="1"/>
</file>

<file path=xl/ctrlProps/ctrlProp26.xml><?xml version="1.0" encoding="utf-8"?>
<formControlPr xmlns="http://schemas.microsoft.com/office/spreadsheetml/2009/9/main" objectType="CheckBox" fmlaLink="$G$115" lockText="1" noThreeD="1"/>
</file>

<file path=xl/ctrlProps/ctrlProp27.xml><?xml version="1.0" encoding="utf-8"?>
<formControlPr xmlns="http://schemas.microsoft.com/office/spreadsheetml/2009/9/main" objectType="CheckBox" fmlaLink="$G$116" lockText="1" noThreeD="1"/>
</file>

<file path=xl/ctrlProps/ctrlProp28.xml><?xml version="1.0" encoding="utf-8"?>
<formControlPr xmlns="http://schemas.microsoft.com/office/spreadsheetml/2009/9/main" objectType="CheckBox" fmlaLink="$G$117" lockText="1" noThreeD="1"/>
</file>

<file path=xl/ctrlProps/ctrlProp29.xml><?xml version="1.0" encoding="utf-8"?>
<formControlPr xmlns="http://schemas.microsoft.com/office/spreadsheetml/2009/9/main" objectType="CheckBox" fmlaLink="$G$118" lockText="1" noThreeD="1"/>
</file>

<file path=xl/ctrlProps/ctrlProp3.xml><?xml version="1.0" encoding="utf-8"?>
<formControlPr xmlns="http://schemas.microsoft.com/office/spreadsheetml/2009/9/main" objectType="CheckBox" fmlaLink="$G$52" lockText="1" noThreeD="1"/>
</file>

<file path=xl/ctrlProps/ctrlProp30.xml><?xml version="1.0" encoding="utf-8"?>
<formControlPr xmlns="http://schemas.microsoft.com/office/spreadsheetml/2009/9/main" objectType="CheckBox" fmlaLink="$G$119" lockText="1" noThreeD="1"/>
</file>

<file path=xl/ctrlProps/ctrlProp31.xml><?xml version="1.0" encoding="utf-8"?>
<formControlPr xmlns="http://schemas.microsoft.com/office/spreadsheetml/2009/9/main" objectType="CheckBox" fmlaLink="$G$120" lockText="1" noThreeD="1"/>
</file>

<file path=xl/ctrlProps/ctrlProp32.xml><?xml version="1.0" encoding="utf-8"?>
<formControlPr xmlns="http://schemas.microsoft.com/office/spreadsheetml/2009/9/main" objectType="CheckBox" fmlaLink="$G$121" lockText="1" noThreeD="1"/>
</file>

<file path=xl/ctrlProps/ctrlProp33.xml><?xml version="1.0" encoding="utf-8"?>
<formControlPr xmlns="http://schemas.microsoft.com/office/spreadsheetml/2009/9/main" objectType="CheckBox" fmlaLink="$G$122" lockText="1" noThreeD="1"/>
</file>

<file path=xl/ctrlProps/ctrlProp34.xml><?xml version="1.0" encoding="utf-8"?>
<formControlPr xmlns="http://schemas.microsoft.com/office/spreadsheetml/2009/9/main" objectType="CheckBox" fmlaLink="$G$123" lockText="1" noThreeD="1"/>
</file>

<file path=xl/ctrlProps/ctrlProp35.xml><?xml version="1.0" encoding="utf-8"?>
<formControlPr xmlns="http://schemas.microsoft.com/office/spreadsheetml/2009/9/main" objectType="CheckBox" fmlaLink="$G$124" lockText="1" noThreeD="1"/>
</file>

<file path=xl/ctrlProps/ctrlProp36.xml><?xml version="1.0" encoding="utf-8"?>
<formControlPr xmlns="http://schemas.microsoft.com/office/spreadsheetml/2009/9/main" objectType="CheckBox" fmlaLink="$G$125" lockText="1" noThreeD="1"/>
</file>

<file path=xl/ctrlProps/ctrlProp37.xml><?xml version="1.0" encoding="utf-8"?>
<formControlPr xmlns="http://schemas.microsoft.com/office/spreadsheetml/2009/9/main" objectType="CheckBox" fmlaLink="$G$129" lockText="1" noThreeD="1"/>
</file>

<file path=xl/ctrlProps/ctrlProp38.xml><?xml version="1.0" encoding="utf-8"?>
<formControlPr xmlns="http://schemas.microsoft.com/office/spreadsheetml/2009/9/main" objectType="CheckBox" fmlaLink="$G$130" lockText="1" noThreeD="1"/>
</file>

<file path=xl/ctrlProps/ctrlProp39.xml><?xml version="1.0" encoding="utf-8"?>
<formControlPr xmlns="http://schemas.microsoft.com/office/spreadsheetml/2009/9/main" objectType="CheckBox" fmlaLink="$G$131" lockText="1" noThreeD="1"/>
</file>

<file path=xl/ctrlProps/ctrlProp4.xml><?xml version="1.0" encoding="utf-8"?>
<formControlPr xmlns="http://schemas.microsoft.com/office/spreadsheetml/2009/9/main" objectType="CheckBox" fmlaLink="$G$53" lockText="1" noThreeD="1"/>
</file>

<file path=xl/ctrlProps/ctrlProp40.xml><?xml version="1.0" encoding="utf-8"?>
<formControlPr xmlns="http://schemas.microsoft.com/office/spreadsheetml/2009/9/main" objectType="CheckBox" fmlaLink="$G$132" lockText="1" noThreeD="1"/>
</file>

<file path=xl/ctrlProps/ctrlProp41.xml><?xml version="1.0" encoding="utf-8"?>
<formControlPr xmlns="http://schemas.microsoft.com/office/spreadsheetml/2009/9/main" objectType="CheckBox" fmlaLink="$G$133" lockText="1" noThreeD="1"/>
</file>

<file path=xl/ctrlProps/ctrlProp42.xml><?xml version="1.0" encoding="utf-8"?>
<formControlPr xmlns="http://schemas.microsoft.com/office/spreadsheetml/2009/9/main" objectType="CheckBox" fmlaLink="$G$134" lockText="1" noThreeD="1"/>
</file>

<file path=xl/ctrlProps/ctrlProp43.xml><?xml version="1.0" encoding="utf-8"?>
<formControlPr xmlns="http://schemas.microsoft.com/office/spreadsheetml/2009/9/main" objectType="CheckBox" fmlaLink="$G$135" lockText="1" noThreeD="1"/>
</file>

<file path=xl/ctrlProps/ctrlProp44.xml><?xml version="1.0" encoding="utf-8"?>
<formControlPr xmlns="http://schemas.microsoft.com/office/spreadsheetml/2009/9/main" objectType="CheckBox" fmlaLink="$G$136" lockText="1" noThreeD="1"/>
</file>

<file path=xl/ctrlProps/ctrlProp45.xml><?xml version="1.0" encoding="utf-8"?>
<formControlPr xmlns="http://schemas.microsoft.com/office/spreadsheetml/2009/9/main" objectType="CheckBox" fmlaLink="$G$137" lockText="1" noThreeD="1"/>
</file>

<file path=xl/ctrlProps/ctrlProp46.xml><?xml version="1.0" encoding="utf-8"?>
<formControlPr xmlns="http://schemas.microsoft.com/office/spreadsheetml/2009/9/main" objectType="CheckBox" fmlaLink="$G$138" lockText="1" noThreeD="1"/>
</file>

<file path=xl/ctrlProps/ctrlProp47.xml><?xml version="1.0" encoding="utf-8"?>
<formControlPr xmlns="http://schemas.microsoft.com/office/spreadsheetml/2009/9/main" objectType="CheckBox" fmlaLink="$G$139" lockText="1" noThreeD="1"/>
</file>

<file path=xl/ctrlProps/ctrlProp48.xml><?xml version="1.0" encoding="utf-8"?>
<formControlPr xmlns="http://schemas.microsoft.com/office/spreadsheetml/2009/9/main" objectType="CheckBox" fmlaLink="$G$140" lockText="1" noThreeD="1"/>
</file>

<file path=xl/ctrlProps/ctrlProp49.xml><?xml version="1.0" encoding="utf-8"?>
<formControlPr xmlns="http://schemas.microsoft.com/office/spreadsheetml/2009/9/main" objectType="CheckBox" fmlaLink="$G$141" lockText="1" noThreeD="1"/>
</file>

<file path=xl/ctrlProps/ctrlProp5.xml><?xml version="1.0" encoding="utf-8"?>
<formControlPr xmlns="http://schemas.microsoft.com/office/spreadsheetml/2009/9/main" objectType="CheckBox" fmlaLink="$G$54" lockText="1" noThreeD="1"/>
</file>

<file path=xl/ctrlProps/ctrlProp50.xml><?xml version="1.0" encoding="utf-8"?>
<formControlPr xmlns="http://schemas.microsoft.com/office/spreadsheetml/2009/9/main" objectType="CheckBox" fmlaLink="$G$142" lockText="1" noThreeD="1"/>
</file>

<file path=xl/ctrlProps/ctrlProp51.xml><?xml version="1.0" encoding="utf-8"?>
<formControlPr xmlns="http://schemas.microsoft.com/office/spreadsheetml/2009/9/main" objectType="CheckBox" fmlaLink="$G$143" lockText="1" noThreeD="1"/>
</file>

<file path=xl/ctrlProps/ctrlProp52.xml><?xml version="1.0" encoding="utf-8"?>
<formControlPr xmlns="http://schemas.microsoft.com/office/spreadsheetml/2009/9/main" objectType="CheckBox" fmlaLink="$G$144" lockText="1" noThreeD="1"/>
</file>

<file path=xl/ctrlProps/ctrlProp53.xml><?xml version="1.0" encoding="utf-8"?>
<formControlPr xmlns="http://schemas.microsoft.com/office/spreadsheetml/2009/9/main" objectType="CheckBox" fmlaLink="$G$145" lockText="1" noThreeD="1"/>
</file>

<file path=xl/ctrlProps/ctrlProp54.xml><?xml version="1.0" encoding="utf-8"?>
<formControlPr xmlns="http://schemas.microsoft.com/office/spreadsheetml/2009/9/main" objectType="CheckBox" fmlaLink="$G$146" lockText="1" noThreeD="1"/>
</file>

<file path=xl/ctrlProps/ctrlProp55.xml><?xml version="1.0" encoding="utf-8"?>
<formControlPr xmlns="http://schemas.microsoft.com/office/spreadsheetml/2009/9/main" objectType="CheckBox" fmlaLink="$G$147" lockText="1" noThreeD="1"/>
</file>

<file path=xl/ctrlProps/ctrlProp56.xml><?xml version="1.0" encoding="utf-8"?>
<formControlPr xmlns="http://schemas.microsoft.com/office/spreadsheetml/2009/9/main" objectType="CheckBox" fmlaLink="$G$148" lockText="1" noThreeD="1"/>
</file>

<file path=xl/ctrlProps/ctrlProp57.xml><?xml version="1.0" encoding="utf-8"?>
<formControlPr xmlns="http://schemas.microsoft.com/office/spreadsheetml/2009/9/main" objectType="CheckBox" fmlaLink="$G$149" lockText="1" noThreeD="1"/>
</file>

<file path=xl/ctrlProps/ctrlProp6.xml><?xml version="1.0" encoding="utf-8"?>
<formControlPr xmlns="http://schemas.microsoft.com/office/spreadsheetml/2009/9/main" objectType="CheckBox" fmlaLink="$G$55" lockText="1" noThreeD="1"/>
</file>

<file path=xl/ctrlProps/ctrlProp7.xml><?xml version="1.0" encoding="utf-8"?>
<formControlPr xmlns="http://schemas.microsoft.com/office/spreadsheetml/2009/9/main" objectType="CheckBox" fmlaLink="$G$56" lockText="1" noThreeD="1"/>
</file>

<file path=xl/ctrlProps/ctrlProp8.xml><?xml version="1.0" encoding="utf-8"?>
<formControlPr xmlns="http://schemas.microsoft.com/office/spreadsheetml/2009/9/main" objectType="CheckBox" fmlaLink="$G$57" lockText="1" noThreeD="1"/>
</file>

<file path=xl/ctrlProps/ctrlProp9.xml><?xml version="1.0" encoding="utf-8"?>
<formControlPr xmlns="http://schemas.microsoft.com/office/spreadsheetml/2009/9/main" objectType="CheckBox" fmlaLink="$G$9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60</xdr:row>
      <xdr:rowOff>19050</xdr:rowOff>
    </xdr:from>
    <xdr:ext cx="1781175" cy="16002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7625" y="13677900"/>
          <a:ext cx="1781175" cy="1600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VIP 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Doppelbett mit Ablage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Kleiderschränke (Hauptspeicher)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Side Board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Beleuchtung,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Luke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Vorhänge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</a:p>
      </xdr:txBody>
    </xdr:sp>
    <xdr:clientData fLocksWithSheet="0"/>
  </xdr:oneCellAnchor>
  <xdr:oneCellAnchor>
    <xdr:from>
      <xdr:col>0</xdr:col>
      <xdr:colOff>28575</xdr:colOff>
      <xdr:row>84</xdr:row>
      <xdr:rowOff>76200</xdr:rowOff>
    </xdr:from>
    <xdr:ext cx="3133725" cy="2019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28575" y="18478500"/>
          <a:ext cx="3133725" cy="2019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HAUPTDECK / SALON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div. Möbel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Glasschiebetür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Sofa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Steuerstand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Kontrolleinheit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Ruder Bestuhlung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Vorhänge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Teppichboden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endParaRPr sz="1400"/>
        </a:p>
      </xdr:txBody>
    </xdr:sp>
    <xdr:clientData fLocksWithSheet="0"/>
  </xdr:oneCellAnchor>
  <xdr:oneCellAnchor>
    <xdr:from>
      <xdr:col>1</xdr:col>
      <xdr:colOff>1228725</xdr:colOff>
      <xdr:row>77</xdr:row>
      <xdr:rowOff>142875</xdr:rowOff>
    </xdr:from>
    <xdr:ext cx="2228850" cy="3019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4236338" y="2275050"/>
          <a:ext cx="2219325" cy="3009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 EQUIPMENT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 und Klampen,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Anlegeequipment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Navigationslichter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elektr. Horn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öffenbare Luke zur VIP Kabine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elektr. Ankerwinde mit Kette  (50 m)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Wasserauslässe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Treppe zum Vordeck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Treppenlicht (Steplights)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Luftauslässe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Logos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Badeplattform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 und Benzineinfüllstutzen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Stutzen für Absaugung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Heckluke mit hydraulischer Lenkung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Scheibenwischer</a:t>
          </a:r>
        </a:p>
      </xdr:txBody>
    </xdr:sp>
    <xdr:clientData fLocksWithSheet="0"/>
  </xdr:oneCellAnchor>
  <xdr:oneCellAnchor>
    <xdr:from>
      <xdr:col>0</xdr:col>
      <xdr:colOff>28575</xdr:colOff>
      <xdr:row>77</xdr:row>
      <xdr:rowOff>57150</xdr:rowOff>
    </xdr:from>
    <xdr:ext cx="1733550" cy="16192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28575" y="17059275"/>
          <a:ext cx="1733550" cy="1619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GÄSTEKABINE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zwei Betten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Schränke und Regale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Beleuchtung,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Vorhänge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  <a:endParaRPr sz="800">
            <a:solidFill>
              <a:srgbClr val="FF0000"/>
            </a:solidFill>
            <a:latin typeface="Tahoma"/>
            <a:ea typeface="Tahoma"/>
            <a:cs typeface="Tahoma"/>
            <a:sym typeface="Tahoma"/>
          </a:endParaRPr>
        </a:p>
      </xdr:txBody>
    </xdr:sp>
    <xdr:clientData fLocksWithSheet="0"/>
  </xdr:oneCellAnchor>
  <xdr:oneCellAnchor>
    <xdr:from>
      <xdr:col>1</xdr:col>
      <xdr:colOff>1238250</xdr:colOff>
      <xdr:row>60</xdr:row>
      <xdr:rowOff>28575</xdr:rowOff>
    </xdr:from>
    <xdr:ext cx="2000250" cy="18669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4350638" y="2851313"/>
          <a:ext cx="1990725" cy="1857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BADEZIMMER x 2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Toilette (Meer)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abgetrennte Duschkabine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Abstellflächen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Seifenschale in der Wand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Vorhänge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</a:p>
      </xdr:txBody>
    </xdr:sp>
    <xdr:clientData fLocksWithSheet="0"/>
  </xdr:oneCellAnchor>
  <xdr:oneCellAnchor>
    <xdr:from>
      <xdr:col>0</xdr:col>
      <xdr:colOff>38100</xdr:colOff>
      <xdr:row>69</xdr:row>
      <xdr:rowOff>33342</xdr:rowOff>
    </xdr:from>
    <xdr:ext cx="2085975" cy="19716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38100" y="15473367"/>
          <a:ext cx="2085975" cy="1971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EIGNERKABINE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Doppelbett mit Ablage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Liege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Kleiderschränke (Hauptspeicher)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Side Board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Beleuchtung,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Luke zum öffnen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Vorhänge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</a:p>
      </xdr:txBody>
    </xdr:sp>
    <xdr:clientData fLocksWithSheet="0"/>
  </xdr:oneCellAnchor>
  <xdr:oneCellAnchor>
    <xdr:from>
      <xdr:col>2</xdr:col>
      <xdr:colOff>2495550</xdr:colOff>
      <xdr:row>82</xdr:row>
      <xdr:rowOff>133350</xdr:rowOff>
    </xdr:from>
    <xdr:ext cx="2247900" cy="1790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5619750" y="18135600"/>
          <a:ext cx="22479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verdecktes Schaltpanel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elektr. Keramik-Herdplatte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Waschbecken,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 Kühlschrank, 60 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Dunstabzug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  <a:endParaRPr sz="1400"/>
        </a:p>
      </xdr:txBody>
    </xdr:sp>
    <xdr:clientData fLocksWithSheet="0"/>
  </xdr:oneCellAnchor>
  <xdr:oneCellAnchor>
    <xdr:from>
      <xdr:col>2</xdr:col>
      <xdr:colOff>2524125</xdr:colOff>
      <xdr:row>60</xdr:row>
      <xdr:rowOff>19050</xdr:rowOff>
    </xdr:from>
    <xdr:ext cx="2647950" cy="18573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4026788" y="2856075"/>
          <a:ext cx="2638425" cy="1847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 (AUßEN)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endParaRPr lang="en-US" sz="800">
            <a:solidFill>
              <a:schemeClr val="dk1"/>
            </a:solidFill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div. klappbare Sonnenliegen / Sofas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Teak Cockpittisch, klappbar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Dosenhalter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Aussendusche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Lautsprecher, wasserdicht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verschl. Motorluke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Teakboden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Anlegeequipment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12V/230V Steckdosen</a:t>
          </a:r>
        </a:p>
      </xdr:txBody>
    </xdr:sp>
    <xdr:clientData fLocksWithSheet="0"/>
  </xdr:oneCellAnchor>
  <xdr:oneCellAnchor>
    <xdr:from>
      <xdr:col>1</xdr:col>
      <xdr:colOff>1247775</xdr:colOff>
      <xdr:row>70</xdr:row>
      <xdr:rowOff>57150</xdr:rowOff>
    </xdr:from>
    <xdr:ext cx="2505075" cy="14382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2943225" y="15687675"/>
          <a:ext cx="2505075" cy="1438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VORDECK</a:t>
          </a:r>
          <a:r>
            <a:rPr lang="en-US" sz="1100" b="1" u="none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</a:t>
          </a: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(AUßEN)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Sonnenliege mit Matratze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Sitzpolster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Luke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 aus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elektr. Ankerwinde mit Kette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Anlegehilfen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Dosenhalter	</a:t>
          </a:r>
          <a:endParaRPr sz="1400"/>
        </a:p>
      </xdr:txBody>
    </xdr:sp>
    <xdr:clientData fLocksWithSheet="0"/>
  </xdr:oneCellAnchor>
  <xdr:oneCellAnchor>
    <xdr:from>
      <xdr:col>4</xdr:col>
      <xdr:colOff>47625</xdr:colOff>
      <xdr:row>60</xdr:row>
      <xdr:rowOff>9525</xdr:rowOff>
    </xdr:from>
    <xdr:ext cx="1552575" cy="10668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4574475" y="3251363"/>
          <a:ext cx="1543050" cy="105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SYSTEME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Tank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Filter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Anzeige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Entlüftungssystem</a:t>
          </a:r>
        </a:p>
      </xdr:txBody>
    </xdr:sp>
    <xdr:clientData fLocksWithSheet="0"/>
  </xdr:oneCellAnchor>
  <xdr:oneCellAnchor>
    <xdr:from>
      <xdr:col>2</xdr:col>
      <xdr:colOff>2514600</xdr:colOff>
      <xdr:row>69</xdr:row>
      <xdr:rowOff>19050</xdr:rowOff>
    </xdr:from>
    <xdr:ext cx="1905000" cy="13525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5638800" y="15459075"/>
          <a:ext cx="1905000" cy="1352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HARD TOP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Elektrisches Schiebedach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HT Equipment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  <a:endParaRPr sz="1400"/>
        </a:p>
      </xdr:txBody>
    </xdr:sp>
    <xdr:clientData fLocksWithSheet="0"/>
  </xdr:oneCellAnchor>
  <xdr:oneCellAnchor>
    <xdr:from>
      <xdr:col>2</xdr:col>
      <xdr:colOff>2505075</xdr:colOff>
      <xdr:row>74</xdr:row>
      <xdr:rowOff>9525</xdr:rowOff>
    </xdr:from>
    <xdr:ext cx="2352675" cy="236220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5629275" y="16411575"/>
          <a:ext cx="2352675" cy="2362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MOTORRAUM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Motorabdeckung mit Schließsystem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Motor- und Lenksteuerungsausrüstung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Lärmisolation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Treibstoffinstallation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Lüftungsinstallation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Batterien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autom. Löschsystem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Wasserinstalation		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7</xdr:row>
      <xdr:rowOff>752475</xdr:rowOff>
    </xdr:from>
    <xdr:ext cx="9477375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0" y="1863725"/>
          <a:ext cx="9477375" cy="38100"/>
          <a:chOff x="607313" y="3780000"/>
          <a:chExt cx="9477375" cy="0"/>
        </a:xfrm>
      </xdr:grpSpPr>
      <xdr:cxnSp macro="">
        <xdr:nvCxnSpPr>
          <xdr:cNvPr id="15" name="Shape 15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CxnSpPr/>
        </xdr:nvCxnSpPr>
        <xdr:spPr>
          <a:xfrm>
            <a:off x="607313" y="3780000"/>
            <a:ext cx="9477375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0</xdr:col>
      <xdr:colOff>0</xdr:colOff>
      <xdr:row>32</xdr:row>
      <xdr:rowOff>193680</xdr:rowOff>
    </xdr:from>
    <xdr:ext cx="9486900" cy="38100"/>
    <xdr:grpSp>
      <xdr:nvGrpSpPr>
        <xdr:cNvPr id="16" name="Shape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pSpPr/>
      </xdr:nvGrpSpPr>
      <xdr:grpSpPr>
        <a:xfrm>
          <a:off x="0" y="5924555"/>
          <a:ext cx="9486900" cy="38100"/>
          <a:chOff x="602550" y="3780000"/>
          <a:chExt cx="9486900" cy="0"/>
        </a:xfrm>
      </xdr:grpSpPr>
      <xdr:cxnSp macro="">
        <xdr:nvCxnSpPr>
          <xdr:cNvPr id="17" name="Shape 16">
            <a:extLst>
              <a:ext uri="{FF2B5EF4-FFF2-40B4-BE49-F238E27FC236}">
                <a16:creationId xmlns:a16="http://schemas.microsoft.com/office/drawing/2014/main" xmlns="" id="{00000000-0008-0000-0000-000011000000}"/>
              </a:ext>
            </a:extLst>
          </xdr:cNvPr>
          <xdr:cNvCxnSpPr/>
        </xdr:nvCxnSpPr>
        <xdr:spPr>
          <a:xfrm>
            <a:off x="602550" y="3780000"/>
            <a:ext cx="9486900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3</xdr:col>
      <xdr:colOff>1876425</xdr:colOff>
      <xdr:row>34</xdr:row>
      <xdr:rowOff>28575</xdr:rowOff>
    </xdr:from>
    <xdr:ext cx="1504950" cy="285750"/>
    <xdr:pic>
      <xdr:nvPicPr>
        <xdr:cNvPr id="18" name="image5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</xdr:row>
      <xdr:rowOff>28575</xdr:rowOff>
    </xdr:from>
    <xdr:ext cx="1514475" cy="285750"/>
    <xdr:pic>
      <xdr:nvPicPr>
        <xdr:cNvPr id="19" name="image5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58125" y="13163550"/>
          <a:ext cx="15144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1876425</xdr:colOff>
      <xdr:row>95</xdr:row>
      <xdr:rowOff>19050</xdr:rowOff>
    </xdr:from>
    <xdr:ext cx="1704975" cy="285750"/>
    <xdr:pic>
      <xdr:nvPicPr>
        <xdr:cNvPr id="20" name="image5.pn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58100" y="20535900"/>
          <a:ext cx="1704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1876425</xdr:colOff>
      <xdr:row>126</xdr:row>
      <xdr:rowOff>28575</xdr:rowOff>
    </xdr:from>
    <xdr:ext cx="1704975" cy="285750"/>
    <xdr:pic>
      <xdr:nvPicPr>
        <xdr:cNvPr id="21" name="image5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2457450</xdr:colOff>
      <xdr:row>3</xdr:row>
      <xdr:rowOff>9525</xdr:rowOff>
    </xdr:from>
    <xdr:ext cx="3781425" cy="828675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-200025</xdr:rowOff>
    </xdr:from>
    <xdr:ext cx="9439275" cy="4095750"/>
    <xdr:pic>
      <xdr:nvPicPr>
        <xdr:cNvPr id="26" name="image6.pn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1685925</xdr:colOff>
      <xdr:row>155</xdr:row>
      <xdr:rowOff>152400</xdr:rowOff>
    </xdr:from>
    <xdr:to>
      <xdr:col>5</xdr:col>
      <xdr:colOff>950595</xdr:colOff>
      <xdr:row>158</xdr:row>
      <xdr:rowOff>34353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36347400"/>
          <a:ext cx="1884045" cy="5106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48</xdr:row>
          <xdr:rowOff>47625</xdr:rowOff>
        </xdr:from>
        <xdr:to>
          <xdr:col>5</xdr:col>
          <xdr:colOff>0</xdr:colOff>
          <xdr:row>48</xdr:row>
          <xdr:rowOff>285750</xdr:rowOff>
        </xdr:to>
        <xdr:sp macro="" textlink="">
          <xdr:nvSpPr>
            <xdr:cNvPr id="1025" name="Check Box 58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50</xdr:row>
          <xdr:rowOff>0</xdr:rowOff>
        </xdr:from>
        <xdr:to>
          <xdr:col>5</xdr:col>
          <xdr:colOff>0</xdr:colOff>
          <xdr:row>50</xdr:row>
          <xdr:rowOff>238125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51</xdr:row>
          <xdr:rowOff>0</xdr:rowOff>
        </xdr:from>
        <xdr:to>
          <xdr:col>5</xdr:col>
          <xdr:colOff>0</xdr:colOff>
          <xdr:row>51</xdr:row>
          <xdr:rowOff>238125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52</xdr:row>
          <xdr:rowOff>0</xdr:rowOff>
        </xdr:from>
        <xdr:to>
          <xdr:col>5</xdr:col>
          <xdr:colOff>0</xdr:colOff>
          <xdr:row>52</xdr:row>
          <xdr:rowOff>238125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53</xdr:row>
          <xdr:rowOff>0</xdr:rowOff>
        </xdr:from>
        <xdr:to>
          <xdr:col>5</xdr:col>
          <xdr:colOff>0</xdr:colOff>
          <xdr:row>53</xdr:row>
          <xdr:rowOff>238125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54</xdr:row>
          <xdr:rowOff>0</xdr:rowOff>
        </xdr:from>
        <xdr:to>
          <xdr:col>5</xdr:col>
          <xdr:colOff>0</xdr:colOff>
          <xdr:row>54</xdr:row>
          <xdr:rowOff>238125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55</xdr:row>
          <xdr:rowOff>0</xdr:rowOff>
        </xdr:from>
        <xdr:to>
          <xdr:col>5</xdr:col>
          <xdr:colOff>0</xdr:colOff>
          <xdr:row>55</xdr:row>
          <xdr:rowOff>238125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56</xdr:row>
          <xdr:rowOff>0</xdr:rowOff>
        </xdr:from>
        <xdr:to>
          <xdr:col>5</xdr:col>
          <xdr:colOff>0</xdr:colOff>
          <xdr:row>56</xdr:row>
          <xdr:rowOff>238125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97</xdr:row>
          <xdr:rowOff>0</xdr:rowOff>
        </xdr:from>
        <xdr:to>
          <xdr:col>4</xdr:col>
          <xdr:colOff>466725</xdr:colOff>
          <xdr:row>97</xdr:row>
          <xdr:rowOff>228600</xdr:rowOff>
        </xdr:to>
        <xdr:sp macro="" textlink="">
          <xdr:nvSpPr>
            <xdr:cNvPr id="1033" name="Check Box 5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98</xdr:row>
          <xdr:rowOff>0</xdr:rowOff>
        </xdr:from>
        <xdr:to>
          <xdr:col>4</xdr:col>
          <xdr:colOff>466725</xdr:colOff>
          <xdr:row>98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99</xdr:row>
          <xdr:rowOff>0</xdr:rowOff>
        </xdr:from>
        <xdr:to>
          <xdr:col>4</xdr:col>
          <xdr:colOff>466725</xdr:colOff>
          <xdr:row>99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100</xdr:row>
          <xdr:rowOff>0</xdr:rowOff>
        </xdr:from>
        <xdr:to>
          <xdr:col>4</xdr:col>
          <xdr:colOff>466725</xdr:colOff>
          <xdr:row>100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101</xdr:row>
          <xdr:rowOff>0</xdr:rowOff>
        </xdr:from>
        <xdr:to>
          <xdr:col>4</xdr:col>
          <xdr:colOff>466725</xdr:colOff>
          <xdr:row>101</xdr:row>
          <xdr:rowOff>228600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102</xdr:row>
          <xdr:rowOff>0</xdr:rowOff>
        </xdr:from>
        <xdr:to>
          <xdr:col>4</xdr:col>
          <xdr:colOff>466725</xdr:colOff>
          <xdr:row>102</xdr:row>
          <xdr:rowOff>228600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103</xdr:row>
          <xdr:rowOff>0</xdr:rowOff>
        </xdr:from>
        <xdr:to>
          <xdr:col>4</xdr:col>
          <xdr:colOff>466725</xdr:colOff>
          <xdr:row>103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104</xdr:row>
          <xdr:rowOff>0</xdr:rowOff>
        </xdr:from>
        <xdr:to>
          <xdr:col>4</xdr:col>
          <xdr:colOff>466725</xdr:colOff>
          <xdr:row>104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105</xdr:row>
          <xdr:rowOff>0</xdr:rowOff>
        </xdr:from>
        <xdr:to>
          <xdr:col>4</xdr:col>
          <xdr:colOff>466725</xdr:colOff>
          <xdr:row>105</xdr:row>
          <xdr:rowOff>228600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106</xdr:row>
          <xdr:rowOff>0</xdr:rowOff>
        </xdr:from>
        <xdr:to>
          <xdr:col>4</xdr:col>
          <xdr:colOff>466725</xdr:colOff>
          <xdr:row>106</xdr:row>
          <xdr:rowOff>228600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107</xdr:row>
          <xdr:rowOff>0</xdr:rowOff>
        </xdr:from>
        <xdr:to>
          <xdr:col>4</xdr:col>
          <xdr:colOff>466725</xdr:colOff>
          <xdr:row>107</xdr:row>
          <xdr:rowOff>228600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108</xdr:row>
          <xdr:rowOff>0</xdr:rowOff>
        </xdr:from>
        <xdr:to>
          <xdr:col>4</xdr:col>
          <xdr:colOff>466725</xdr:colOff>
          <xdr:row>108</xdr:row>
          <xdr:rowOff>228600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109</xdr:row>
          <xdr:rowOff>0</xdr:rowOff>
        </xdr:from>
        <xdr:to>
          <xdr:col>4</xdr:col>
          <xdr:colOff>466725</xdr:colOff>
          <xdr:row>109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110</xdr:row>
          <xdr:rowOff>0</xdr:rowOff>
        </xdr:from>
        <xdr:to>
          <xdr:col>4</xdr:col>
          <xdr:colOff>466725</xdr:colOff>
          <xdr:row>110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111</xdr:row>
          <xdr:rowOff>0</xdr:rowOff>
        </xdr:from>
        <xdr:to>
          <xdr:col>4</xdr:col>
          <xdr:colOff>466725</xdr:colOff>
          <xdr:row>111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112</xdr:row>
          <xdr:rowOff>0</xdr:rowOff>
        </xdr:from>
        <xdr:to>
          <xdr:col>4</xdr:col>
          <xdr:colOff>466725</xdr:colOff>
          <xdr:row>112</xdr:row>
          <xdr:rowOff>228600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113</xdr:row>
          <xdr:rowOff>0</xdr:rowOff>
        </xdr:from>
        <xdr:to>
          <xdr:col>4</xdr:col>
          <xdr:colOff>466725</xdr:colOff>
          <xdr:row>113</xdr:row>
          <xdr:rowOff>228600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114</xdr:row>
          <xdr:rowOff>0</xdr:rowOff>
        </xdr:from>
        <xdr:to>
          <xdr:col>4</xdr:col>
          <xdr:colOff>466725</xdr:colOff>
          <xdr:row>114</xdr:row>
          <xdr:rowOff>228600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115</xdr:row>
          <xdr:rowOff>0</xdr:rowOff>
        </xdr:from>
        <xdr:to>
          <xdr:col>4</xdr:col>
          <xdr:colOff>466725</xdr:colOff>
          <xdr:row>115</xdr:row>
          <xdr:rowOff>228600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116</xdr:row>
          <xdr:rowOff>0</xdr:rowOff>
        </xdr:from>
        <xdr:to>
          <xdr:col>4</xdr:col>
          <xdr:colOff>466725</xdr:colOff>
          <xdr:row>116</xdr:row>
          <xdr:rowOff>228600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117</xdr:row>
          <xdr:rowOff>0</xdr:rowOff>
        </xdr:from>
        <xdr:to>
          <xdr:col>4</xdr:col>
          <xdr:colOff>466725</xdr:colOff>
          <xdr:row>117</xdr:row>
          <xdr:rowOff>228600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118</xdr:row>
          <xdr:rowOff>0</xdr:rowOff>
        </xdr:from>
        <xdr:to>
          <xdr:col>4</xdr:col>
          <xdr:colOff>466725</xdr:colOff>
          <xdr:row>118</xdr:row>
          <xdr:rowOff>228600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119</xdr:row>
          <xdr:rowOff>0</xdr:rowOff>
        </xdr:from>
        <xdr:to>
          <xdr:col>4</xdr:col>
          <xdr:colOff>466725</xdr:colOff>
          <xdr:row>119</xdr:row>
          <xdr:rowOff>228600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120</xdr:row>
          <xdr:rowOff>0</xdr:rowOff>
        </xdr:from>
        <xdr:to>
          <xdr:col>4</xdr:col>
          <xdr:colOff>466725</xdr:colOff>
          <xdr:row>120</xdr:row>
          <xdr:rowOff>228600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121</xdr:row>
          <xdr:rowOff>0</xdr:rowOff>
        </xdr:from>
        <xdr:to>
          <xdr:col>4</xdr:col>
          <xdr:colOff>466725</xdr:colOff>
          <xdr:row>121</xdr:row>
          <xdr:rowOff>228600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122</xdr:row>
          <xdr:rowOff>0</xdr:rowOff>
        </xdr:from>
        <xdr:to>
          <xdr:col>4</xdr:col>
          <xdr:colOff>466725</xdr:colOff>
          <xdr:row>122</xdr:row>
          <xdr:rowOff>228600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123</xdr:row>
          <xdr:rowOff>0</xdr:rowOff>
        </xdr:from>
        <xdr:to>
          <xdr:col>4</xdr:col>
          <xdr:colOff>466725</xdr:colOff>
          <xdr:row>123</xdr:row>
          <xdr:rowOff>228600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124</xdr:row>
          <xdr:rowOff>0</xdr:rowOff>
        </xdr:from>
        <xdr:to>
          <xdr:col>4</xdr:col>
          <xdr:colOff>466725</xdr:colOff>
          <xdr:row>124</xdr:row>
          <xdr:rowOff>228600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128</xdr:row>
          <xdr:rowOff>0</xdr:rowOff>
        </xdr:from>
        <xdr:to>
          <xdr:col>4</xdr:col>
          <xdr:colOff>466725</xdr:colOff>
          <xdr:row>128</xdr:row>
          <xdr:rowOff>228600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129</xdr:row>
          <xdr:rowOff>0</xdr:rowOff>
        </xdr:from>
        <xdr:to>
          <xdr:col>4</xdr:col>
          <xdr:colOff>466725</xdr:colOff>
          <xdr:row>129</xdr:row>
          <xdr:rowOff>228600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130</xdr:row>
          <xdr:rowOff>0</xdr:rowOff>
        </xdr:from>
        <xdr:to>
          <xdr:col>4</xdr:col>
          <xdr:colOff>466725</xdr:colOff>
          <xdr:row>130</xdr:row>
          <xdr:rowOff>228600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131</xdr:row>
          <xdr:rowOff>0</xdr:rowOff>
        </xdr:from>
        <xdr:to>
          <xdr:col>4</xdr:col>
          <xdr:colOff>466725</xdr:colOff>
          <xdr:row>131</xdr:row>
          <xdr:rowOff>228600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132</xdr:row>
          <xdr:rowOff>0</xdr:rowOff>
        </xdr:from>
        <xdr:to>
          <xdr:col>4</xdr:col>
          <xdr:colOff>466725</xdr:colOff>
          <xdr:row>132</xdr:row>
          <xdr:rowOff>228600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133</xdr:row>
          <xdr:rowOff>0</xdr:rowOff>
        </xdr:from>
        <xdr:to>
          <xdr:col>4</xdr:col>
          <xdr:colOff>466725</xdr:colOff>
          <xdr:row>133</xdr:row>
          <xdr:rowOff>228600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134</xdr:row>
          <xdr:rowOff>0</xdr:rowOff>
        </xdr:from>
        <xdr:to>
          <xdr:col>4</xdr:col>
          <xdr:colOff>466725</xdr:colOff>
          <xdr:row>134</xdr:row>
          <xdr:rowOff>228600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135</xdr:row>
          <xdr:rowOff>0</xdr:rowOff>
        </xdr:from>
        <xdr:to>
          <xdr:col>4</xdr:col>
          <xdr:colOff>466725</xdr:colOff>
          <xdr:row>135</xdr:row>
          <xdr:rowOff>228600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136</xdr:row>
          <xdr:rowOff>0</xdr:rowOff>
        </xdr:from>
        <xdr:to>
          <xdr:col>4</xdr:col>
          <xdr:colOff>466725</xdr:colOff>
          <xdr:row>136</xdr:row>
          <xdr:rowOff>228600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137</xdr:row>
          <xdr:rowOff>0</xdr:rowOff>
        </xdr:from>
        <xdr:to>
          <xdr:col>4</xdr:col>
          <xdr:colOff>466725</xdr:colOff>
          <xdr:row>137</xdr:row>
          <xdr:rowOff>228600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138</xdr:row>
          <xdr:rowOff>0</xdr:rowOff>
        </xdr:from>
        <xdr:to>
          <xdr:col>4</xdr:col>
          <xdr:colOff>466725</xdr:colOff>
          <xdr:row>138</xdr:row>
          <xdr:rowOff>228600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139</xdr:row>
          <xdr:rowOff>0</xdr:rowOff>
        </xdr:from>
        <xdr:to>
          <xdr:col>4</xdr:col>
          <xdr:colOff>466725</xdr:colOff>
          <xdr:row>139</xdr:row>
          <xdr:rowOff>228600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140</xdr:row>
          <xdr:rowOff>0</xdr:rowOff>
        </xdr:from>
        <xdr:to>
          <xdr:col>4</xdr:col>
          <xdr:colOff>466725</xdr:colOff>
          <xdr:row>140</xdr:row>
          <xdr:rowOff>228600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141</xdr:row>
          <xdr:rowOff>0</xdr:rowOff>
        </xdr:from>
        <xdr:to>
          <xdr:col>4</xdr:col>
          <xdr:colOff>466725</xdr:colOff>
          <xdr:row>141</xdr:row>
          <xdr:rowOff>228600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142</xdr:row>
          <xdr:rowOff>0</xdr:rowOff>
        </xdr:from>
        <xdr:to>
          <xdr:col>4</xdr:col>
          <xdr:colOff>466725</xdr:colOff>
          <xdr:row>142</xdr:row>
          <xdr:rowOff>228600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143</xdr:row>
          <xdr:rowOff>0</xdr:rowOff>
        </xdr:from>
        <xdr:to>
          <xdr:col>4</xdr:col>
          <xdr:colOff>466725</xdr:colOff>
          <xdr:row>143</xdr:row>
          <xdr:rowOff>228600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144</xdr:row>
          <xdr:rowOff>0</xdr:rowOff>
        </xdr:from>
        <xdr:to>
          <xdr:col>4</xdr:col>
          <xdr:colOff>466725</xdr:colOff>
          <xdr:row>144</xdr:row>
          <xdr:rowOff>228600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145</xdr:row>
          <xdr:rowOff>0</xdr:rowOff>
        </xdr:from>
        <xdr:to>
          <xdr:col>4</xdr:col>
          <xdr:colOff>466725</xdr:colOff>
          <xdr:row>145</xdr:row>
          <xdr:rowOff>228600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146</xdr:row>
          <xdr:rowOff>0</xdr:rowOff>
        </xdr:from>
        <xdr:to>
          <xdr:col>4</xdr:col>
          <xdr:colOff>466725</xdr:colOff>
          <xdr:row>146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147</xdr:row>
          <xdr:rowOff>0</xdr:rowOff>
        </xdr:from>
        <xdr:to>
          <xdr:col>4</xdr:col>
          <xdr:colOff>466725</xdr:colOff>
          <xdr:row>147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148</xdr:row>
          <xdr:rowOff>0</xdr:rowOff>
        </xdr:from>
        <xdr:to>
          <xdr:col>4</xdr:col>
          <xdr:colOff>466725</xdr:colOff>
          <xdr:row>148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998"/>
  <sheetViews>
    <sheetView tabSelected="1" view="pageBreakPreview" topLeftCell="A37" zoomScale="60" zoomScaleNormal="100" workbookViewId="0">
      <selection activeCell="A95" sqref="A95:XFD95"/>
    </sheetView>
  </sheetViews>
  <sheetFormatPr baseColWidth="10" defaultColWidth="14.42578125" defaultRowHeight="15" customHeight="1" x14ac:dyDescent="0.2"/>
  <cols>
    <col min="1" max="1" width="25.42578125" customWidth="1"/>
    <col min="2" max="2" width="21.42578125" customWidth="1"/>
    <col min="3" max="3" width="39.85546875" customWidth="1"/>
    <col min="4" max="4" width="31.140625" customWidth="1"/>
    <col min="5" max="5" width="8.140625" customWidth="1"/>
    <col min="6" max="6" width="15.5703125" customWidth="1"/>
    <col min="7" max="7" width="3.140625" hidden="1" customWidth="1"/>
    <col min="8" max="8" width="12.5703125" customWidth="1"/>
    <col min="9" max="9" width="11.5703125" customWidth="1"/>
    <col min="10" max="10" width="9.42578125" customWidth="1"/>
    <col min="11" max="11" width="12.85546875" customWidth="1"/>
    <col min="12" max="26" width="9.42578125" customWidth="1"/>
  </cols>
  <sheetData>
    <row r="1" spans="1:26" ht="12.75" customHeight="1" x14ac:dyDescent="0.2">
      <c r="A1" s="1"/>
      <c r="B1" s="1"/>
      <c r="C1" s="1"/>
      <c r="D1" s="1"/>
      <c r="E1" s="2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1"/>
      <c r="B2" s="1"/>
      <c r="C2" s="1"/>
      <c r="D2" s="1"/>
      <c r="E2" s="2"/>
      <c r="F2" s="1"/>
      <c r="G2" s="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1"/>
      <c r="B3" s="1"/>
      <c r="C3" s="1"/>
      <c r="D3" s="1"/>
      <c r="E3" s="2"/>
      <c r="F3" s="1"/>
      <c r="G3" s="1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159" t="s">
        <v>0</v>
      </c>
      <c r="B4" s="160"/>
      <c r="C4" s="1"/>
      <c r="D4" s="1"/>
      <c r="E4" s="2"/>
      <c r="F4" s="1"/>
      <c r="G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161"/>
      <c r="B5" s="162"/>
      <c r="C5" s="1"/>
      <c r="D5" s="1"/>
      <c r="E5" s="2"/>
      <c r="F5" s="1"/>
      <c r="G5" s="1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161"/>
      <c r="B6" s="162"/>
      <c r="C6" s="1"/>
      <c r="D6" s="1"/>
      <c r="E6" s="2"/>
      <c r="F6" s="1"/>
      <c r="G6" s="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163"/>
      <c r="B7" s="164"/>
      <c r="C7" s="1"/>
      <c r="D7" s="1"/>
      <c r="E7" s="2"/>
      <c r="F7" s="1"/>
      <c r="G7" s="1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3.75" customHeight="1" x14ac:dyDescent="0.2">
      <c r="A8" s="4"/>
      <c r="B8" s="4"/>
      <c r="C8" s="1"/>
      <c r="D8" s="1"/>
      <c r="E8" s="2"/>
      <c r="F8" s="1"/>
      <c r="G8" s="1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"/>
      <c r="B9" s="1"/>
      <c r="C9" s="1"/>
      <c r="D9" s="1"/>
      <c r="E9" s="2"/>
      <c r="F9" s="1"/>
      <c r="G9" s="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"/>
      <c r="B10" s="1"/>
      <c r="C10" s="1"/>
      <c r="D10" s="1"/>
      <c r="E10" s="2"/>
      <c r="F10" s="1"/>
      <c r="G10" s="1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"/>
      <c r="B11" s="1"/>
      <c r="C11" s="1"/>
      <c r="D11" s="1"/>
      <c r="E11" s="2"/>
      <c r="F11" s="1"/>
      <c r="G11" s="1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"/>
      <c r="B12" s="1"/>
      <c r="C12" s="1"/>
      <c r="D12" s="1"/>
      <c r="E12" s="2"/>
      <c r="F12" s="1"/>
      <c r="G12" s="1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1"/>
      <c r="B13" s="1"/>
      <c r="C13" s="1"/>
      <c r="D13" s="1"/>
      <c r="E13" s="2"/>
      <c r="F13" s="1"/>
      <c r="G13" s="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"/>
      <c r="B14" s="1"/>
      <c r="C14" s="1"/>
      <c r="D14" s="1"/>
      <c r="E14" s="2"/>
      <c r="F14" s="1"/>
      <c r="G14" s="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"/>
      <c r="B15" s="1"/>
      <c r="C15" s="1"/>
      <c r="D15" s="1"/>
      <c r="E15" s="2"/>
      <c r="F15" s="1"/>
      <c r="G15" s="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"/>
      <c r="B16" s="1"/>
      <c r="C16" s="1"/>
      <c r="D16" s="1"/>
      <c r="E16" s="2"/>
      <c r="F16" s="1"/>
      <c r="G16" s="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"/>
      <c r="B17" s="1"/>
      <c r="C17" s="1"/>
      <c r="D17" s="1"/>
      <c r="E17" s="2"/>
      <c r="F17" s="1"/>
      <c r="G17" s="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"/>
      <c r="B18" s="1"/>
      <c r="C18" s="1"/>
      <c r="D18" s="1"/>
      <c r="E18" s="2"/>
      <c r="F18" s="1"/>
      <c r="G18" s="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"/>
      <c r="B19" s="1"/>
      <c r="C19" s="1"/>
      <c r="D19" s="1"/>
      <c r="E19" s="2"/>
      <c r="F19" s="1"/>
      <c r="G19" s="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1"/>
      <c r="B20" s="1"/>
      <c r="C20" s="1"/>
      <c r="D20" s="1"/>
      <c r="E20" s="2"/>
      <c r="F20" s="1"/>
      <c r="G20" s="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"/>
      <c r="B21" s="1"/>
      <c r="C21" s="1"/>
      <c r="D21" s="1"/>
      <c r="E21" s="2"/>
      <c r="F21" s="1"/>
      <c r="G21" s="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"/>
      <c r="B22" s="1"/>
      <c r="C22" s="1"/>
      <c r="D22" s="1"/>
      <c r="E22" s="2"/>
      <c r="F22" s="1"/>
      <c r="G22" s="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"/>
      <c r="B23" s="1"/>
      <c r="C23" s="1"/>
      <c r="D23" s="1"/>
      <c r="E23" s="2"/>
      <c r="F23" s="1"/>
      <c r="G23" s="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"/>
      <c r="B24" s="1"/>
      <c r="C24" s="1"/>
      <c r="D24" s="1"/>
      <c r="E24" s="2"/>
      <c r="F24" s="1"/>
      <c r="G24" s="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"/>
      <c r="B25" s="1"/>
      <c r="C25" s="1"/>
      <c r="D25" s="1"/>
      <c r="E25" s="2"/>
      <c r="F25" s="1"/>
      <c r="G25" s="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"/>
      <c r="B26" s="1"/>
      <c r="C26" s="1"/>
      <c r="D26" s="1"/>
      <c r="E26" s="2"/>
      <c r="F26" s="1"/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"/>
      <c r="B27" s="1"/>
      <c r="C27" s="1"/>
      <c r="D27" s="1"/>
      <c r="E27" s="2"/>
      <c r="F27" s="1"/>
      <c r="G27" s="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"/>
      <c r="B28" s="1"/>
      <c r="C28" s="1"/>
      <c r="D28" s="1"/>
      <c r="E28" s="2"/>
      <c r="F28" s="1"/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"/>
      <c r="B29" s="1"/>
      <c r="C29" s="1"/>
      <c r="D29" s="1"/>
      <c r="E29" s="2"/>
      <c r="F29" s="1"/>
      <c r="G29" s="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"/>
      <c r="B30" s="1"/>
      <c r="C30" s="1"/>
      <c r="D30" s="1"/>
      <c r="E30" s="2"/>
      <c r="F30" s="1"/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"/>
      <c r="B31" s="1"/>
      <c r="C31" s="1"/>
      <c r="D31" s="1"/>
      <c r="E31" s="2"/>
      <c r="F31" s="1"/>
      <c r="G31" s="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"/>
      <c r="B32" s="1"/>
      <c r="C32" s="1"/>
      <c r="D32" s="1"/>
      <c r="E32" s="2"/>
      <c r="F32" s="1"/>
      <c r="G32" s="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64.5" customHeight="1" x14ac:dyDescent="0.35">
      <c r="A33" s="178" t="s">
        <v>91</v>
      </c>
      <c r="B33" s="179"/>
      <c r="C33" s="180"/>
      <c r="D33" s="5"/>
      <c r="E33" s="6"/>
      <c r="F33" s="5"/>
      <c r="G33" s="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41.25" customHeight="1" x14ac:dyDescent="0.2">
      <c r="A34" s="140"/>
      <c r="B34" s="140"/>
      <c r="C34" s="140"/>
      <c r="D34" s="140"/>
      <c r="E34" s="140"/>
      <c r="F34" s="140"/>
      <c r="G34" s="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7.75" customHeight="1" x14ac:dyDescent="0.2">
      <c r="A35" s="165" t="s">
        <v>1</v>
      </c>
      <c r="B35" s="166"/>
      <c r="C35" s="166"/>
      <c r="D35" s="166"/>
      <c r="E35" s="166"/>
      <c r="F35" s="16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2">
      <c r="A36" s="168" t="s">
        <v>24</v>
      </c>
      <c r="B36" s="169"/>
      <c r="C36" s="169"/>
      <c r="D36" s="169"/>
      <c r="E36" s="169"/>
      <c r="F36" s="170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2.5" customHeight="1" x14ac:dyDescent="0.2">
      <c r="A37" s="106" t="s">
        <v>25</v>
      </c>
      <c r="B37" s="7" t="s">
        <v>92</v>
      </c>
      <c r="C37" s="8"/>
      <c r="D37" s="9"/>
      <c r="E37" s="10"/>
      <c r="F37" s="9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22.5" customHeight="1" x14ac:dyDescent="0.2">
      <c r="A38" s="107" t="s">
        <v>26</v>
      </c>
      <c r="B38" s="12" t="s">
        <v>93</v>
      </c>
      <c r="C38" s="13"/>
      <c r="D38" s="9"/>
      <c r="E38" s="10"/>
      <c r="F38" s="9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22.5" customHeight="1" x14ac:dyDescent="0.2">
      <c r="A39" s="108" t="s">
        <v>27</v>
      </c>
      <c r="B39" s="7" t="s">
        <v>94</v>
      </c>
      <c r="C39" s="8"/>
      <c r="D39" s="9"/>
      <c r="E39" s="10"/>
      <c r="F39" s="9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2.5" customHeight="1" x14ac:dyDescent="0.2">
      <c r="A40" s="108" t="s">
        <v>28</v>
      </c>
      <c r="B40" s="12" t="s">
        <v>2</v>
      </c>
      <c r="C40" s="13"/>
      <c r="D40" s="9"/>
      <c r="E40" s="10"/>
      <c r="F40" s="9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22.5" customHeight="1" x14ac:dyDescent="0.2">
      <c r="A41" s="108" t="s">
        <v>29</v>
      </c>
      <c r="B41" s="14" t="s">
        <v>3</v>
      </c>
      <c r="C41" s="15"/>
      <c r="D41" s="9"/>
      <c r="E41" s="10"/>
      <c r="F41" s="9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2.5" customHeight="1" x14ac:dyDescent="0.2">
      <c r="A42" s="108" t="s">
        <v>30</v>
      </c>
      <c r="B42" s="16" t="s">
        <v>4</v>
      </c>
      <c r="C42" s="17"/>
      <c r="D42" s="9"/>
      <c r="E42" s="10"/>
      <c r="F42" s="9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22.5" customHeight="1" x14ac:dyDescent="0.2">
      <c r="A43" s="108" t="s">
        <v>31</v>
      </c>
      <c r="B43" s="18" t="s">
        <v>5</v>
      </c>
      <c r="C43" s="19"/>
      <c r="D43" s="9"/>
      <c r="E43" s="10"/>
      <c r="F43" s="9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22.5" customHeight="1" x14ac:dyDescent="0.2">
      <c r="A44" s="109" t="s">
        <v>32</v>
      </c>
      <c r="B44" s="20">
        <v>12</v>
      </c>
      <c r="C44" s="21"/>
      <c r="D44" s="9"/>
      <c r="E44" s="10"/>
      <c r="F44" s="9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2.5" customHeight="1" x14ac:dyDescent="0.2">
      <c r="A45" s="109" t="s">
        <v>33</v>
      </c>
      <c r="B45" s="20" t="s">
        <v>6</v>
      </c>
      <c r="C45" s="21"/>
      <c r="D45" s="9"/>
      <c r="E45" s="10"/>
      <c r="F45" s="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22"/>
      <c r="B46" s="171"/>
      <c r="C46" s="167"/>
      <c r="D46" s="23"/>
      <c r="E46" s="10"/>
      <c r="F46" s="2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.25" customHeight="1" x14ac:dyDescent="0.2">
      <c r="A47" s="24"/>
      <c r="B47" s="25"/>
      <c r="C47" s="26"/>
      <c r="D47" s="3"/>
      <c r="E47" s="2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7.75" customHeight="1" x14ac:dyDescent="0.2">
      <c r="A48" s="110" t="s">
        <v>34</v>
      </c>
      <c r="B48" s="28"/>
      <c r="C48" s="29"/>
      <c r="D48" s="111" t="s">
        <v>35</v>
      </c>
      <c r="E48" s="31" t="s">
        <v>7</v>
      </c>
      <c r="F48" s="112" t="s">
        <v>36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3" ht="27.75" customHeight="1" x14ac:dyDescent="0.2">
      <c r="A49" s="32" t="s">
        <v>8</v>
      </c>
      <c r="B49" s="33" t="s">
        <v>9</v>
      </c>
      <c r="C49" s="33" t="s">
        <v>10</v>
      </c>
      <c r="D49" s="34">
        <v>1037078</v>
      </c>
      <c r="E49" s="35"/>
      <c r="F49" s="36">
        <f>IF(G49=TRUE,D49,0)</f>
        <v>0</v>
      </c>
      <c r="G49" s="130" t="b">
        <v>0</v>
      </c>
      <c r="H49" s="3"/>
      <c r="I49" s="72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3.5" customHeight="1" x14ac:dyDescent="0.2">
      <c r="A50" s="114" t="s">
        <v>37</v>
      </c>
      <c r="B50" s="28"/>
      <c r="C50" s="29"/>
      <c r="D50" s="112" t="s">
        <v>35</v>
      </c>
      <c r="E50" s="37" t="s">
        <v>7</v>
      </c>
      <c r="F50" s="113" t="s">
        <v>36</v>
      </c>
      <c r="G50" s="130"/>
      <c r="H50" s="3"/>
      <c r="I50" s="72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20.25" customHeight="1" x14ac:dyDescent="0.2">
      <c r="A51" s="38" t="s">
        <v>8</v>
      </c>
      <c r="B51" s="9" t="s">
        <v>11</v>
      </c>
      <c r="C51" s="39" t="s">
        <v>12</v>
      </c>
      <c r="D51" s="40">
        <v>1040584</v>
      </c>
      <c r="E51" s="10"/>
      <c r="F51" s="41">
        <f t="shared" ref="F51:F57" si="0">IF(G51=TRUE,D51,0)</f>
        <v>0</v>
      </c>
      <c r="G51" s="130" t="b">
        <v>0</v>
      </c>
      <c r="H51" s="3"/>
      <c r="I51" s="72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20.25" customHeight="1" x14ac:dyDescent="0.2">
      <c r="A52" s="42" t="s">
        <v>8</v>
      </c>
      <c r="B52" s="43" t="s">
        <v>9</v>
      </c>
      <c r="C52" s="39" t="s">
        <v>13</v>
      </c>
      <c r="D52" s="44">
        <v>1065496</v>
      </c>
      <c r="E52" s="45"/>
      <c r="F52" s="46">
        <f t="shared" si="0"/>
        <v>0</v>
      </c>
      <c r="G52" s="130" t="b">
        <v>0</v>
      </c>
      <c r="H52" s="3"/>
      <c r="I52" s="72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20.25" customHeight="1" x14ac:dyDescent="0.2">
      <c r="A53" s="38" t="s">
        <v>8</v>
      </c>
      <c r="B53" s="43" t="s">
        <v>9</v>
      </c>
      <c r="C53" s="39" t="s">
        <v>14</v>
      </c>
      <c r="D53" s="131" t="s">
        <v>90</v>
      </c>
      <c r="E53" s="45"/>
      <c r="F53" s="47">
        <f t="shared" si="0"/>
        <v>0</v>
      </c>
      <c r="G53" s="130" t="b">
        <v>0</v>
      </c>
      <c r="H53" s="3"/>
      <c r="I53" s="72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20.25" customHeight="1" x14ac:dyDescent="0.2">
      <c r="A54" s="42" t="s">
        <v>8</v>
      </c>
      <c r="B54" s="9" t="s">
        <v>9</v>
      </c>
      <c r="C54" s="39" t="s">
        <v>15</v>
      </c>
      <c r="D54" s="48">
        <v>1150942</v>
      </c>
      <c r="E54" s="45"/>
      <c r="F54" s="46">
        <f t="shared" si="0"/>
        <v>0</v>
      </c>
      <c r="G54" s="130" t="b">
        <v>0</v>
      </c>
      <c r="H54" s="3"/>
      <c r="I54" s="72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20.25" customHeight="1" x14ac:dyDescent="0.2">
      <c r="A55" s="42" t="s">
        <v>8</v>
      </c>
      <c r="B55" s="43" t="s">
        <v>11</v>
      </c>
      <c r="C55" s="39" t="s">
        <v>16</v>
      </c>
      <c r="D55" s="131" t="s">
        <v>90</v>
      </c>
      <c r="E55" s="45"/>
      <c r="F55" s="47">
        <f t="shared" si="0"/>
        <v>0</v>
      </c>
      <c r="G55" s="130" t="b"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20.25" customHeight="1" x14ac:dyDescent="0.2">
      <c r="A56" s="42" t="s">
        <v>17</v>
      </c>
      <c r="B56" s="9" t="s">
        <v>11</v>
      </c>
      <c r="C56" s="39" t="s">
        <v>18</v>
      </c>
      <c r="D56" s="132" t="s">
        <v>90</v>
      </c>
      <c r="E56" s="45"/>
      <c r="F56" s="47">
        <f t="shared" si="0"/>
        <v>0</v>
      </c>
      <c r="G56" s="130" t="b"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20.25" customHeight="1" x14ac:dyDescent="0.2">
      <c r="A57" s="42" t="s">
        <v>19</v>
      </c>
      <c r="B57" s="43" t="s">
        <v>11</v>
      </c>
      <c r="C57" s="39" t="s">
        <v>20</v>
      </c>
      <c r="D57" s="133" t="s">
        <v>90</v>
      </c>
      <c r="E57" s="45"/>
      <c r="F57" s="47">
        <f t="shared" si="0"/>
        <v>0</v>
      </c>
      <c r="G57" s="130" t="b"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2.75" hidden="1" customHeight="1" x14ac:dyDescent="0.2">
      <c r="A58" s="49" t="s">
        <v>19</v>
      </c>
      <c r="B58" s="50"/>
      <c r="C58" s="51"/>
      <c r="D58" s="52"/>
      <c r="E58" s="53"/>
      <c r="F58" s="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27.75" customHeight="1" x14ac:dyDescent="0.2">
      <c r="A59" s="165" t="s">
        <v>1</v>
      </c>
      <c r="B59" s="166"/>
      <c r="C59" s="166"/>
      <c r="D59" s="166"/>
      <c r="E59" s="166"/>
      <c r="F59" s="16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3.5" customHeight="1" x14ac:dyDescent="0.2">
      <c r="A60" s="172" t="s">
        <v>21</v>
      </c>
      <c r="B60" s="173"/>
      <c r="C60" s="173"/>
      <c r="D60" s="173"/>
      <c r="E60" s="173"/>
      <c r="F60" s="17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20.25" customHeight="1" x14ac:dyDescent="0.2">
      <c r="A61" s="49"/>
      <c r="B61" s="53"/>
      <c r="C61" s="49"/>
      <c r="D61" s="53"/>
      <c r="E61" s="53"/>
      <c r="F61" s="5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5" customHeight="1" x14ac:dyDescent="0.2">
      <c r="A62" s="55"/>
      <c r="B62" s="56"/>
      <c r="C62" s="57"/>
      <c r="D62" s="57"/>
      <c r="E62" s="58"/>
      <c r="F62" s="5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5" customHeight="1" x14ac:dyDescent="0.2">
      <c r="A63" s="55"/>
      <c r="B63" s="23"/>
      <c r="C63" s="57"/>
      <c r="D63" s="57"/>
      <c r="E63" s="58"/>
      <c r="F63" s="5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5" customHeight="1" x14ac:dyDescent="0.2">
      <c r="A64" s="55"/>
      <c r="B64" s="23"/>
      <c r="C64" s="57"/>
      <c r="D64" s="57"/>
      <c r="E64" s="58"/>
      <c r="F64" s="5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6" ht="15" customHeight="1" x14ac:dyDescent="0.2">
      <c r="A65" s="55"/>
      <c r="B65" s="23"/>
      <c r="C65" s="57"/>
      <c r="D65" s="56"/>
      <c r="E65" s="59"/>
      <c r="F65" s="56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6" ht="15" customHeight="1" x14ac:dyDescent="0.2">
      <c r="A66" s="55"/>
      <c r="B66" s="23"/>
      <c r="C66" s="57"/>
      <c r="D66" s="56"/>
      <c r="E66" s="59"/>
      <c r="F66" s="56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6" ht="15" customHeight="1" x14ac:dyDescent="0.2">
      <c r="A67" s="55"/>
      <c r="B67" s="23"/>
      <c r="C67" s="57"/>
      <c r="D67" s="56"/>
      <c r="E67" s="59"/>
      <c r="F67" s="56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6" ht="15" customHeight="1" x14ac:dyDescent="0.2">
      <c r="A68" s="55"/>
      <c r="B68" s="23"/>
      <c r="C68" s="57"/>
      <c r="D68" s="56"/>
      <c r="E68" s="59"/>
      <c r="F68" s="56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6" ht="15" customHeight="1" x14ac:dyDescent="0.2">
      <c r="A69" s="55"/>
      <c r="B69" s="23"/>
      <c r="C69" s="57"/>
      <c r="D69" s="56"/>
      <c r="E69" s="59"/>
      <c r="F69" s="56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 x14ac:dyDescent="0.2">
      <c r="A70" s="55"/>
      <c r="B70" s="23"/>
      <c r="C70" s="57"/>
      <c r="D70" s="56"/>
      <c r="E70" s="59"/>
      <c r="F70" s="56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 x14ac:dyDescent="0.2">
      <c r="A71" s="55"/>
      <c r="B71" s="23"/>
      <c r="C71" s="57"/>
      <c r="D71" s="56"/>
      <c r="E71" s="59"/>
      <c r="F71" s="5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 x14ac:dyDescent="0.2">
      <c r="A72" s="57"/>
      <c r="B72" s="23"/>
      <c r="C72" s="57"/>
      <c r="D72" s="56"/>
      <c r="E72" s="59"/>
      <c r="F72" s="56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 x14ac:dyDescent="0.2">
      <c r="A73" s="60"/>
      <c r="B73" s="61"/>
      <c r="C73" s="62"/>
      <c r="D73" s="23"/>
      <c r="E73" s="10"/>
      <c r="F73" s="2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57"/>
      <c r="B74" s="57"/>
      <c r="C74" s="56"/>
      <c r="D74" s="23"/>
      <c r="E74" s="10"/>
      <c r="F74" s="2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57"/>
      <c r="B75" s="57"/>
      <c r="C75" s="56"/>
      <c r="D75" s="23"/>
      <c r="E75" s="10"/>
      <c r="F75" s="6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57"/>
      <c r="B76" s="57"/>
      <c r="C76" s="56"/>
      <c r="D76" s="23"/>
      <c r="E76" s="10"/>
      <c r="F76" s="2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57"/>
      <c r="B77" s="57"/>
      <c r="C77" s="56"/>
      <c r="D77" s="23"/>
      <c r="E77" s="10"/>
      <c r="F77" s="2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57"/>
      <c r="B78" s="57"/>
      <c r="C78" s="56"/>
      <c r="D78" s="23"/>
      <c r="E78" s="10"/>
      <c r="F78" s="2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57"/>
      <c r="B79" s="57"/>
      <c r="C79" s="56"/>
      <c r="D79" s="23"/>
      <c r="E79" s="10"/>
      <c r="F79" s="2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57"/>
      <c r="B80" s="57"/>
      <c r="C80" s="56"/>
      <c r="D80" s="23"/>
      <c r="E80" s="10"/>
      <c r="F80" s="2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57"/>
      <c r="B81" s="57"/>
      <c r="C81" s="56"/>
      <c r="D81" s="23"/>
      <c r="E81" s="10"/>
      <c r="F81" s="2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57"/>
      <c r="B82" s="57"/>
      <c r="C82" s="56"/>
      <c r="D82" s="23"/>
      <c r="E82" s="10"/>
      <c r="F82" s="2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57"/>
      <c r="B83" s="57"/>
      <c r="C83" s="56"/>
      <c r="D83" s="23"/>
      <c r="E83" s="10"/>
      <c r="F83" s="2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60"/>
      <c r="B84" s="60"/>
      <c r="C84" s="62"/>
      <c r="D84" s="62"/>
      <c r="E84" s="64"/>
      <c r="F84" s="8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57"/>
      <c r="B85" s="56"/>
      <c r="C85" s="57"/>
      <c r="D85" s="57"/>
      <c r="E85" s="59"/>
      <c r="F85" s="2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57"/>
      <c r="B86" s="57"/>
      <c r="C86" s="57"/>
      <c r="D86" s="57"/>
      <c r="E86" s="59"/>
      <c r="F86" s="2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57"/>
      <c r="B87" s="56"/>
      <c r="C87" s="57"/>
      <c r="D87" s="57"/>
      <c r="E87" s="10"/>
      <c r="F87" s="2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57"/>
      <c r="B88" s="57"/>
      <c r="C88" s="57"/>
      <c r="D88" s="57"/>
      <c r="E88" s="10"/>
      <c r="F88" s="2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57"/>
      <c r="B89" s="56"/>
      <c r="C89" s="57"/>
      <c r="D89" s="57"/>
      <c r="E89" s="10"/>
      <c r="F89" s="2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57"/>
      <c r="B90" s="57"/>
      <c r="C90" s="57"/>
      <c r="D90" s="57"/>
      <c r="E90" s="10"/>
      <c r="F90" s="2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57"/>
      <c r="B91" s="57"/>
      <c r="C91" s="57"/>
      <c r="D91" s="57"/>
      <c r="E91" s="10"/>
      <c r="F91" s="2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57"/>
      <c r="B92" s="56"/>
      <c r="C92" s="57"/>
      <c r="D92" s="57"/>
      <c r="E92" s="10"/>
      <c r="F92" s="2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57"/>
      <c r="B93" s="57"/>
      <c r="C93" s="57"/>
      <c r="D93" s="57"/>
      <c r="E93" s="10"/>
      <c r="F93" s="2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57"/>
      <c r="B94" s="56"/>
      <c r="C94" s="57"/>
      <c r="D94" s="57"/>
      <c r="E94" s="10"/>
      <c r="F94" s="2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hidden="1" customHeight="1" x14ac:dyDescent="0.2">
      <c r="A95" s="57"/>
      <c r="B95" s="57"/>
      <c r="C95" s="23"/>
      <c r="D95" s="23"/>
      <c r="E95" s="10"/>
      <c r="F95" s="2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7.75" customHeight="1" x14ac:dyDescent="0.2">
      <c r="A96" s="165" t="s">
        <v>1</v>
      </c>
      <c r="B96" s="166"/>
      <c r="C96" s="166"/>
      <c r="D96" s="166"/>
      <c r="E96" s="166"/>
      <c r="F96" s="16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2">
      <c r="A97" s="175" t="s">
        <v>38</v>
      </c>
      <c r="B97" s="176"/>
      <c r="C97" s="115" t="s">
        <v>35</v>
      </c>
      <c r="D97" s="65"/>
      <c r="E97" s="66" t="s">
        <v>7</v>
      </c>
      <c r="F97" s="116" t="s">
        <v>36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.75" customHeight="1" x14ac:dyDescent="0.2">
      <c r="A98" s="67" t="s">
        <v>42</v>
      </c>
      <c r="B98" s="68"/>
      <c r="C98" s="69">
        <v>4124</v>
      </c>
      <c r="D98" s="70"/>
      <c r="E98" s="71"/>
      <c r="F98" s="69">
        <f t="shared" ref="F98:F125" si="1">IF(G98=TRUE,C98,0)</f>
        <v>0</v>
      </c>
      <c r="G98" s="130" t="b">
        <v>0</v>
      </c>
      <c r="H98" s="134"/>
      <c r="I98" s="72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.75" customHeight="1" x14ac:dyDescent="0.2">
      <c r="A99" s="73" t="s">
        <v>43</v>
      </c>
      <c r="B99" s="74"/>
      <c r="C99" s="75">
        <v>3084</v>
      </c>
      <c r="D99" s="76"/>
      <c r="E99" s="77"/>
      <c r="F99" s="75">
        <f t="shared" si="1"/>
        <v>0</v>
      </c>
      <c r="G99" s="130" t="b">
        <v>0</v>
      </c>
      <c r="H99" s="135"/>
      <c r="I99" s="72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.75" customHeight="1" x14ac:dyDescent="0.2">
      <c r="A100" s="73" t="s">
        <v>44</v>
      </c>
      <c r="B100" s="74"/>
      <c r="C100" s="75">
        <v>6234</v>
      </c>
      <c r="D100" s="70"/>
      <c r="E100" s="71"/>
      <c r="F100" s="69">
        <f t="shared" si="1"/>
        <v>0</v>
      </c>
      <c r="G100" s="130" t="b">
        <v>0</v>
      </c>
      <c r="H100" s="135"/>
      <c r="I100" s="72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 x14ac:dyDescent="0.2">
      <c r="A101" s="73" t="s">
        <v>45</v>
      </c>
      <c r="B101" s="74"/>
      <c r="C101" s="75">
        <v>3862</v>
      </c>
      <c r="D101" s="76"/>
      <c r="E101" s="77"/>
      <c r="F101" s="75">
        <f t="shared" si="1"/>
        <v>0</v>
      </c>
      <c r="G101" s="130" t="b">
        <v>0</v>
      </c>
      <c r="H101" s="135"/>
      <c r="I101" s="72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 x14ac:dyDescent="0.2">
      <c r="A102" s="73" t="s">
        <v>46</v>
      </c>
      <c r="B102" s="74"/>
      <c r="C102" s="75">
        <v>3862</v>
      </c>
      <c r="D102" s="70"/>
      <c r="E102" s="71"/>
      <c r="F102" s="69">
        <f t="shared" si="1"/>
        <v>0</v>
      </c>
      <c r="G102" s="130" t="b">
        <v>0</v>
      </c>
      <c r="H102" s="135"/>
      <c r="I102" s="72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 x14ac:dyDescent="0.2">
      <c r="A103" s="73" t="s">
        <v>47</v>
      </c>
      <c r="B103" s="78"/>
      <c r="C103" s="75">
        <v>1440</v>
      </c>
      <c r="D103" s="76"/>
      <c r="E103" s="77"/>
      <c r="F103" s="75">
        <f t="shared" si="1"/>
        <v>0</v>
      </c>
      <c r="G103" s="130" t="b">
        <v>0</v>
      </c>
      <c r="H103" s="135"/>
      <c r="I103" s="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 x14ac:dyDescent="0.2">
      <c r="A104" s="73" t="s">
        <v>48</v>
      </c>
      <c r="B104" s="74"/>
      <c r="C104" s="75">
        <v>14312</v>
      </c>
      <c r="D104" s="79"/>
      <c r="E104" s="77"/>
      <c r="F104" s="75">
        <f t="shared" si="1"/>
        <v>0</v>
      </c>
      <c r="G104" s="130" t="b">
        <v>0</v>
      </c>
      <c r="H104" s="135"/>
      <c r="I104" s="72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 x14ac:dyDescent="0.2">
      <c r="A105" s="73" t="s">
        <v>49</v>
      </c>
      <c r="B105" s="74"/>
      <c r="C105" s="80">
        <v>44794</v>
      </c>
      <c r="D105" s="81"/>
      <c r="E105" s="71"/>
      <c r="F105" s="69">
        <f t="shared" si="1"/>
        <v>0</v>
      </c>
      <c r="G105" s="130" t="b">
        <v>0</v>
      </c>
      <c r="H105" s="136"/>
      <c r="I105" s="72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 x14ac:dyDescent="0.2">
      <c r="A106" s="73" t="s">
        <v>50</v>
      </c>
      <c r="B106" s="74"/>
      <c r="C106" s="75">
        <v>33244</v>
      </c>
      <c r="D106" s="79"/>
      <c r="E106" s="77"/>
      <c r="F106" s="75">
        <f t="shared" si="1"/>
        <v>0</v>
      </c>
      <c r="G106" s="130" t="b">
        <v>0</v>
      </c>
      <c r="H106" s="135"/>
      <c r="I106" s="72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 x14ac:dyDescent="0.2">
      <c r="A107" s="73" t="s">
        <v>51</v>
      </c>
      <c r="B107" s="74"/>
      <c r="C107" s="75">
        <v>39714</v>
      </c>
      <c r="D107" s="81"/>
      <c r="E107" s="71"/>
      <c r="F107" s="69">
        <f t="shared" si="1"/>
        <v>0</v>
      </c>
      <c r="G107" s="130" t="b">
        <v>0</v>
      </c>
      <c r="H107" s="135"/>
      <c r="I107" s="72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 x14ac:dyDescent="0.2">
      <c r="A108" s="73" t="s">
        <v>52</v>
      </c>
      <c r="B108" s="74"/>
      <c r="C108" s="75">
        <v>2524</v>
      </c>
      <c r="D108" s="79"/>
      <c r="E108" s="77"/>
      <c r="F108" s="75">
        <f t="shared" si="1"/>
        <v>0</v>
      </c>
      <c r="G108" s="130" t="b">
        <v>0</v>
      </c>
      <c r="H108" s="135"/>
      <c r="I108" s="72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 x14ac:dyDescent="0.2">
      <c r="A109" s="73" t="s">
        <v>53</v>
      </c>
      <c r="B109" s="74"/>
      <c r="C109" s="75">
        <v>2406</v>
      </c>
      <c r="D109" s="81"/>
      <c r="E109" s="71"/>
      <c r="F109" s="69">
        <f t="shared" si="1"/>
        <v>0</v>
      </c>
      <c r="G109" s="130" t="b">
        <v>0</v>
      </c>
      <c r="H109" s="135"/>
      <c r="I109" s="72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 x14ac:dyDescent="0.2">
      <c r="A110" s="73" t="s">
        <v>54</v>
      </c>
      <c r="B110" s="74"/>
      <c r="C110" s="75">
        <v>2168</v>
      </c>
      <c r="D110" s="76"/>
      <c r="E110" s="77"/>
      <c r="F110" s="75">
        <f t="shared" si="1"/>
        <v>0</v>
      </c>
      <c r="G110" s="130" t="b">
        <v>0</v>
      </c>
      <c r="H110" s="135"/>
      <c r="I110" s="72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 x14ac:dyDescent="0.2">
      <c r="A111" s="73" t="s">
        <v>55</v>
      </c>
      <c r="B111" s="74"/>
      <c r="C111" s="75">
        <v>2364</v>
      </c>
      <c r="D111" s="70"/>
      <c r="E111" s="71"/>
      <c r="F111" s="69">
        <f t="shared" si="1"/>
        <v>0</v>
      </c>
      <c r="G111" s="130" t="b">
        <v>0</v>
      </c>
      <c r="H111" s="135"/>
      <c r="I111" s="72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 x14ac:dyDescent="0.2">
      <c r="A112" s="73" t="s">
        <v>56</v>
      </c>
      <c r="B112" s="74"/>
      <c r="C112" s="75">
        <v>3252</v>
      </c>
      <c r="D112" s="76"/>
      <c r="E112" s="77"/>
      <c r="F112" s="75">
        <f t="shared" si="1"/>
        <v>0</v>
      </c>
      <c r="G112" s="130" t="b">
        <v>0</v>
      </c>
      <c r="H112" s="135"/>
      <c r="I112" s="72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 x14ac:dyDescent="0.2">
      <c r="A113" s="82" t="s">
        <v>57</v>
      </c>
      <c r="B113" s="74"/>
      <c r="C113" s="75">
        <v>1220</v>
      </c>
      <c r="D113" s="70"/>
      <c r="E113" s="71"/>
      <c r="F113" s="69">
        <f t="shared" si="1"/>
        <v>0</v>
      </c>
      <c r="G113" s="130" t="b">
        <v>0</v>
      </c>
      <c r="H113" s="135"/>
      <c r="I113" s="72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 x14ac:dyDescent="0.2">
      <c r="A114" s="83" t="s">
        <v>58</v>
      </c>
      <c r="B114" s="84"/>
      <c r="C114" s="75">
        <v>11924</v>
      </c>
      <c r="D114" s="76"/>
      <c r="E114" s="77"/>
      <c r="F114" s="80">
        <f t="shared" si="1"/>
        <v>0</v>
      </c>
      <c r="G114" s="130" t="b">
        <v>0</v>
      </c>
      <c r="H114" s="135"/>
      <c r="I114" s="72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 x14ac:dyDescent="0.2">
      <c r="A115" s="83" t="s">
        <v>59</v>
      </c>
      <c r="B115" s="84"/>
      <c r="C115" s="75">
        <v>11924</v>
      </c>
      <c r="D115" s="70"/>
      <c r="E115" s="71"/>
      <c r="F115" s="69">
        <f t="shared" si="1"/>
        <v>0</v>
      </c>
      <c r="G115" s="130" t="b">
        <v>0</v>
      </c>
      <c r="H115" s="135"/>
      <c r="I115" s="72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 x14ac:dyDescent="0.2">
      <c r="A116" s="73" t="s">
        <v>60</v>
      </c>
      <c r="B116" s="74"/>
      <c r="C116" s="75">
        <v>5472</v>
      </c>
      <c r="D116" s="76"/>
      <c r="E116" s="77"/>
      <c r="F116" s="75">
        <f t="shared" si="1"/>
        <v>0</v>
      </c>
      <c r="G116" s="130" t="b">
        <v>0</v>
      </c>
      <c r="H116" s="135"/>
      <c r="I116" s="72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 x14ac:dyDescent="0.2">
      <c r="A117" s="73" t="s">
        <v>61</v>
      </c>
      <c r="B117" s="74"/>
      <c r="C117" s="75">
        <v>31162</v>
      </c>
      <c r="D117" s="70"/>
      <c r="E117" s="71"/>
      <c r="F117" s="69">
        <f t="shared" si="1"/>
        <v>0</v>
      </c>
      <c r="G117" s="130" t="b">
        <v>0</v>
      </c>
      <c r="H117" s="135"/>
      <c r="I117" s="72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 x14ac:dyDescent="0.2">
      <c r="A118" s="73" t="s">
        <v>62</v>
      </c>
      <c r="B118" s="74"/>
      <c r="C118" s="75">
        <v>40694</v>
      </c>
      <c r="D118" s="79"/>
      <c r="E118" s="77"/>
      <c r="F118" s="75">
        <f t="shared" si="1"/>
        <v>0</v>
      </c>
      <c r="G118" s="130" t="b">
        <v>0</v>
      </c>
      <c r="H118" s="135"/>
      <c r="I118" s="72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 x14ac:dyDescent="0.2">
      <c r="A119" s="73" t="s">
        <v>63</v>
      </c>
      <c r="B119" s="42"/>
      <c r="C119" s="80">
        <v>22830</v>
      </c>
      <c r="D119" s="81"/>
      <c r="E119" s="71"/>
      <c r="F119" s="69">
        <f t="shared" si="1"/>
        <v>0</v>
      </c>
      <c r="G119" s="130" t="b">
        <v>0</v>
      </c>
      <c r="H119" s="137"/>
      <c r="I119" s="72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 x14ac:dyDescent="0.2">
      <c r="A120" s="73" t="s">
        <v>64</v>
      </c>
      <c r="B120" s="42"/>
      <c r="C120" s="80">
        <v>92094</v>
      </c>
      <c r="D120" s="79"/>
      <c r="E120" s="77"/>
      <c r="F120" s="75">
        <f t="shared" si="1"/>
        <v>0</v>
      </c>
      <c r="G120" s="130" t="b">
        <v>0</v>
      </c>
      <c r="H120" s="136"/>
      <c r="I120" s="72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 x14ac:dyDescent="0.2">
      <c r="A121" s="85" t="s">
        <v>65</v>
      </c>
      <c r="B121" s="85"/>
      <c r="C121" s="80">
        <v>7114</v>
      </c>
      <c r="D121" s="76"/>
      <c r="E121" s="77"/>
      <c r="F121" s="75">
        <f t="shared" si="1"/>
        <v>0</v>
      </c>
      <c r="G121" s="130" t="b">
        <v>0</v>
      </c>
      <c r="H121" s="136"/>
      <c r="I121" s="72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 x14ac:dyDescent="0.2">
      <c r="A122" s="73" t="s">
        <v>66</v>
      </c>
      <c r="B122" s="42"/>
      <c r="C122" s="80">
        <v>9900</v>
      </c>
      <c r="D122" s="76"/>
      <c r="E122" s="77"/>
      <c r="F122" s="75">
        <f t="shared" si="1"/>
        <v>0</v>
      </c>
      <c r="G122" s="130" t="b">
        <v>0</v>
      </c>
      <c r="H122" s="136"/>
      <c r="I122" s="72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9.5" customHeight="1" x14ac:dyDescent="0.2">
      <c r="A123" s="86" t="s">
        <v>67</v>
      </c>
      <c r="B123" s="87"/>
      <c r="C123" s="80">
        <v>9900</v>
      </c>
      <c r="D123" s="88"/>
      <c r="E123" s="89"/>
      <c r="F123" s="90">
        <f t="shared" si="1"/>
        <v>0</v>
      </c>
      <c r="G123" s="130" t="b">
        <v>0</v>
      </c>
      <c r="H123" s="136"/>
      <c r="I123" s="72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9.5" customHeight="1" x14ac:dyDescent="0.2">
      <c r="A124" s="91" t="s">
        <v>68</v>
      </c>
      <c r="B124" s="38"/>
      <c r="C124" s="92">
        <v>2236</v>
      </c>
      <c r="D124" s="93"/>
      <c r="E124" s="94"/>
      <c r="F124" s="90">
        <f t="shared" si="1"/>
        <v>0</v>
      </c>
      <c r="G124" s="130"/>
      <c r="H124" s="138"/>
      <c r="I124" s="72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9.5" customHeight="1" x14ac:dyDescent="0.2">
      <c r="A125" s="73" t="s">
        <v>69</v>
      </c>
      <c r="B125" s="42"/>
      <c r="C125" s="80">
        <v>2134</v>
      </c>
      <c r="D125" s="95"/>
      <c r="E125" s="77"/>
      <c r="F125" s="90">
        <f t="shared" si="1"/>
        <v>0</v>
      </c>
      <c r="G125" s="130" t="b">
        <v>0</v>
      </c>
      <c r="H125" s="136"/>
      <c r="I125" s="72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4.5" hidden="1" customHeight="1" x14ac:dyDescent="0.2">
      <c r="A126" s="91"/>
      <c r="B126" s="38"/>
      <c r="C126" s="92"/>
      <c r="D126" s="23"/>
      <c r="E126" s="10"/>
      <c r="F126" s="69"/>
      <c r="G126" s="3"/>
      <c r="H126" s="122"/>
      <c r="I126" s="72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7.75" customHeight="1" x14ac:dyDescent="0.2">
      <c r="A127" s="165" t="s">
        <v>1</v>
      </c>
      <c r="B127" s="166"/>
      <c r="C127" s="166"/>
      <c r="D127" s="166"/>
      <c r="E127" s="166"/>
      <c r="F127" s="167"/>
      <c r="G127" s="3"/>
      <c r="H127" s="122"/>
      <c r="I127" s="72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2">
      <c r="A128" s="177" t="s">
        <v>38</v>
      </c>
      <c r="B128" s="167"/>
      <c r="C128" s="112" t="s">
        <v>35</v>
      </c>
      <c r="D128" s="30"/>
      <c r="E128" s="31" t="s">
        <v>7</v>
      </c>
      <c r="F128" s="112" t="s">
        <v>36</v>
      </c>
      <c r="G128" s="3"/>
      <c r="H128" s="122"/>
      <c r="I128" s="72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 x14ac:dyDescent="0.2">
      <c r="A129" s="73" t="s">
        <v>22</v>
      </c>
      <c r="B129" s="42"/>
      <c r="C129" s="80">
        <v>6352</v>
      </c>
      <c r="D129" s="96"/>
      <c r="E129" s="77"/>
      <c r="F129" s="75">
        <f t="shared" ref="F129:F149" si="2">IF(G129=TRUE,C129,0)</f>
        <v>0</v>
      </c>
      <c r="G129" s="130" t="b">
        <v>0</v>
      </c>
      <c r="H129" s="136"/>
      <c r="I129" s="72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.75" customHeight="1" x14ac:dyDescent="0.2">
      <c r="A130" s="73" t="s">
        <v>70</v>
      </c>
      <c r="B130" s="42"/>
      <c r="C130" s="80">
        <v>13480</v>
      </c>
      <c r="D130" s="96"/>
      <c r="E130" s="77"/>
      <c r="F130" s="75">
        <f t="shared" si="2"/>
        <v>0</v>
      </c>
      <c r="G130" s="130" t="b">
        <v>0</v>
      </c>
      <c r="H130" s="136"/>
      <c r="I130" s="72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.75" customHeight="1" x14ac:dyDescent="0.2">
      <c r="A131" s="121" t="s">
        <v>71</v>
      </c>
      <c r="B131" s="120"/>
      <c r="C131" s="80">
        <v>2944</v>
      </c>
      <c r="D131" s="96"/>
      <c r="E131" s="77"/>
      <c r="F131" s="75">
        <f t="shared" si="2"/>
        <v>0</v>
      </c>
      <c r="G131" s="130" t="b">
        <v>0</v>
      </c>
      <c r="H131" s="136"/>
      <c r="I131" s="72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 x14ac:dyDescent="0.2">
      <c r="A132" s="73" t="s">
        <v>72</v>
      </c>
      <c r="B132" s="42"/>
      <c r="C132" s="80">
        <v>2338</v>
      </c>
      <c r="D132" s="96"/>
      <c r="E132" s="77"/>
      <c r="F132" s="75">
        <f t="shared" si="2"/>
        <v>0</v>
      </c>
      <c r="G132" s="130" t="b">
        <v>0</v>
      </c>
      <c r="H132" s="136"/>
      <c r="I132" s="72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 x14ac:dyDescent="0.2">
      <c r="A133" s="73" t="s">
        <v>73</v>
      </c>
      <c r="B133" s="42"/>
      <c r="C133" s="80">
        <v>3498</v>
      </c>
      <c r="D133" s="96"/>
      <c r="E133" s="77"/>
      <c r="F133" s="75">
        <f t="shared" si="2"/>
        <v>0</v>
      </c>
      <c r="G133" s="130" t="b">
        <v>0</v>
      </c>
      <c r="H133" s="136"/>
      <c r="I133" s="72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 x14ac:dyDescent="0.2">
      <c r="A134" s="73" t="s">
        <v>74</v>
      </c>
      <c r="B134" s="83"/>
      <c r="C134" s="80">
        <v>6352</v>
      </c>
      <c r="D134" s="96"/>
      <c r="E134" s="77"/>
      <c r="F134" s="75">
        <f t="shared" si="2"/>
        <v>0</v>
      </c>
      <c r="G134" s="130" t="b">
        <v>0</v>
      </c>
      <c r="H134" s="136"/>
      <c r="I134" s="72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 x14ac:dyDescent="0.2">
      <c r="A135" s="73" t="s">
        <v>75</v>
      </c>
      <c r="B135" s="42"/>
      <c r="C135" s="80">
        <v>2118</v>
      </c>
      <c r="D135" s="96"/>
      <c r="E135" s="77"/>
      <c r="F135" s="75">
        <f t="shared" si="2"/>
        <v>0</v>
      </c>
      <c r="G135" s="130" t="b">
        <v>0</v>
      </c>
      <c r="H135" s="136"/>
      <c r="I135" s="72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 x14ac:dyDescent="0.2">
      <c r="A136" s="73" t="s">
        <v>76</v>
      </c>
      <c r="B136" s="42"/>
      <c r="C136" s="80">
        <v>6588</v>
      </c>
      <c r="D136" s="96"/>
      <c r="E136" s="77"/>
      <c r="F136" s="75">
        <f t="shared" si="2"/>
        <v>0</v>
      </c>
      <c r="G136" s="130" t="b">
        <v>0</v>
      </c>
      <c r="H136" s="136"/>
      <c r="I136" s="72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 x14ac:dyDescent="0.2">
      <c r="A137" s="73" t="s">
        <v>77</v>
      </c>
      <c r="B137" s="42"/>
      <c r="C137" s="80">
        <v>1974</v>
      </c>
      <c r="D137" s="96"/>
      <c r="E137" s="77"/>
      <c r="F137" s="75">
        <f t="shared" si="2"/>
        <v>0</v>
      </c>
      <c r="G137" s="130" t="b">
        <v>0</v>
      </c>
      <c r="H137" s="136"/>
      <c r="I137" s="72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 x14ac:dyDescent="0.2">
      <c r="A138" s="73" t="s">
        <v>78</v>
      </c>
      <c r="B138" s="42"/>
      <c r="C138" s="80">
        <v>6166</v>
      </c>
      <c r="D138" s="96"/>
      <c r="E138" s="77"/>
      <c r="F138" s="75">
        <f t="shared" si="2"/>
        <v>0</v>
      </c>
      <c r="G138" s="130" t="b">
        <v>0</v>
      </c>
      <c r="H138" s="136"/>
      <c r="I138" s="72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 x14ac:dyDescent="0.2">
      <c r="A139" s="73" t="s">
        <v>79</v>
      </c>
      <c r="B139" s="42"/>
      <c r="C139" s="80">
        <v>1356</v>
      </c>
      <c r="D139" s="95"/>
      <c r="E139" s="77"/>
      <c r="F139" s="75">
        <f t="shared" si="2"/>
        <v>0</v>
      </c>
      <c r="G139" s="130" t="b">
        <v>0</v>
      </c>
      <c r="H139" s="136"/>
      <c r="I139" s="72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 x14ac:dyDescent="0.2">
      <c r="A140" s="73" t="s">
        <v>80</v>
      </c>
      <c r="B140" s="78"/>
      <c r="C140" s="75">
        <v>12940</v>
      </c>
      <c r="D140" s="95"/>
      <c r="E140" s="77"/>
      <c r="F140" s="75">
        <f t="shared" si="2"/>
        <v>0</v>
      </c>
      <c r="G140" s="130" t="b">
        <v>0</v>
      </c>
      <c r="H140" s="135"/>
      <c r="I140" s="72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 x14ac:dyDescent="0.2">
      <c r="A141" s="73" t="s">
        <v>81</v>
      </c>
      <c r="B141" s="78"/>
      <c r="C141" s="75">
        <v>4946</v>
      </c>
      <c r="D141" s="96"/>
      <c r="E141" s="77"/>
      <c r="F141" s="75">
        <f t="shared" si="2"/>
        <v>0</v>
      </c>
      <c r="G141" s="130" t="b">
        <v>0</v>
      </c>
      <c r="H141" s="135"/>
      <c r="I141" s="72"/>
      <c r="J141" s="7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s="105" customFormat="1" ht="18.75" customHeight="1" x14ac:dyDescent="0.2">
      <c r="A142" s="73" t="s">
        <v>89</v>
      </c>
      <c r="B142" s="123"/>
      <c r="C142" s="139">
        <v>5946</v>
      </c>
      <c r="D142" s="124"/>
      <c r="E142" s="125"/>
      <c r="F142" s="75">
        <f t="shared" si="2"/>
        <v>0</v>
      </c>
      <c r="G142" s="130" t="b">
        <v>0</v>
      </c>
      <c r="H142" s="122"/>
      <c r="I142" s="72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 x14ac:dyDescent="0.2">
      <c r="A143" s="73" t="s">
        <v>82</v>
      </c>
      <c r="B143" s="74"/>
      <c r="C143" s="75">
        <v>31704</v>
      </c>
      <c r="D143" s="96"/>
      <c r="E143" s="77"/>
      <c r="F143" s="75">
        <f t="shared" si="2"/>
        <v>0</v>
      </c>
      <c r="G143" s="130" t="b">
        <v>0</v>
      </c>
      <c r="H143" s="135"/>
      <c r="I143" s="72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 x14ac:dyDescent="0.2">
      <c r="A144" s="73" t="s">
        <v>83</v>
      </c>
      <c r="B144" s="42"/>
      <c r="C144" s="80">
        <v>9010</v>
      </c>
      <c r="D144" s="96"/>
      <c r="E144" s="77"/>
      <c r="F144" s="75">
        <f t="shared" si="2"/>
        <v>0</v>
      </c>
      <c r="G144" s="130" t="b">
        <v>0</v>
      </c>
      <c r="H144" s="136"/>
      <c r="I144" s="72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 x14ac:dyDescent="0.2">
      <c r="A145" s="73" t="s">
        <v>84</v>
      </c>
      <c r="B145" s="42"/>
      <c r="C145" s="80">
        <v>9688</v>
      </c>
      <c r="D145" s="96"/>
      <c r="E145" s="77"/>
      <c r="F145" s="75">
        <f t="shared" si="2"/>
        <v>0</v>
      </c>
      <c r="G145" s="130" t="b">
        <v>0</v>
      </c>
      <c r="H145" s="136"/>
      <c r="I145" s="72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 x14ac:dyDescent="0.2">
      <c r="A146" s="73" t="s">
        <v>85</v>
      </c>
      <c r="B146" s="97"/>
      <c r="C146" s="80">
        <v>5758</v>
      </c>
      <c r="D146" s="98"/>
      <c r="E146" s="98"/>
      <c r="F146" s="75">
        <f t="shared" si="2"/>
        <v>0</v>
      </c>
      <c r="G146" s="130" t="b">
        <v>0</v>
      </c>
      <c r="H146" s="136"/>
      <c r="I146" s="72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 x14ac:dyDescent="0.2">
      <c r="A147" s="73" t="s">
        <v>86</v>
      </c>
      <c r="B147" s="97"/>
      <c r="C147" s="80">
        <v>24616</v>
      </c>
      <c r="D147" s="96"/>
      <c r="E147" s="77"/>
      <c r="F147" s="75">
        <f t="shared" si="2"/>
        <v>0</v>
      </c>
      <c r="G147" s="130" t="b">
        <v>0</v>
      </c>
      <c r="H147" s="136"/>
      <c r="I147" s="72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 x14ac:dyDescent="0.2">
      <c r="A148" s="73" t="s">
        <v>87</v>
      </c>
      <c r="B148" s="97"/>
      <c r="C148" s="80">
        <v>7368</v>
      </c>
      <c r="D148" s="96"/>
      <c r="E148" s="77"/>
      <c r="F148" s="75">
        <f t="shared" si="2"/>
        <v>0</v>
      </c>
      <c r="G148" s="130" t="b">
        <v>0</v>
      </c>
      <c r="H148" s="136"/>
      <c r="I148" s="72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s="105" customFormat="1" ht="18.75" customHeight="1" x14ac:dyDescent="0.2">
      <c r="A149" s="73" t="s">
        <v>88</v>
      </c>
      <c r="B149" s="126"/>
      <c r="C149" s="129" t="s">
        <v>90</v>
      </c>
      <c r="D149" s="127"/>
      <c r="E149" s="128"/>
      <c r="F149" s="75">
        <f t="shared" si="2"/>
        <v>0</v>
      </c>
      <c r="G149" s="130" t="b">
        <v>0</v>
      </c>
      <c r="H149" s="12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117" t="s">
        <v>39</v>
      </c>
      <c r="B150" s="99"/>
      <c r="C150" s="92"/>
      <c r="D150" s="93"/>
      <c r="E150" s="71"/>
      <c r="F150" s="6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3.25" customHeight="1" x14ac:dyDescent="0.2">
      <c r="A151" s="118" t="s">
        <v>40</v>
      </c>
      <c r="B151" s="100"/>
      <c r="C151" s="101"/>
      <c r="D151" s="100"/>
      <c r="E151" s="100"/>
      <c r="F151" s="100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.75" customHeight="1" x14ac:dyDescent="0.2">
      <c r="A152" s="119" t="s">
        <v>41</v>
      </c>
      <c r="B152" s="102"/>
      <c r="C152" s="102"/>
      <c r="D152" s="102"/>
      <c r="E152" s="103"/>
      <c r="F152" s="104">
        <f>SUM(F49,F51:F57,F98:F125,F129:F149)</f>
        <v>0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2">
      <c r="A153" s="141" t="s">
        <v>95</v>
      </c>
      <c r="B153" s="142"/>
      <c r="C153" s="142"/>
      <c r="D153" s="142"/>
      <c r="E153" s="142"/>
      <c r="F153" s="14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3" customHeight="1" x14ac:dyDescent="0.2">
      <c r="A154" s="144"/>
      <c r="B154" s="145"/>
      <c r="C154" s="145"/>
      <c r="D154" s="145"/>
      <c r="E154" s="145"/>
      <c r="F154" s="146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hidden="1" customHeight="1" x14ac:dyDescent="0.2">
      <c r="A155" s="147"/>
      <c r="B155" s="148"/>
      <c r="C155" s="148"/>
      <c r="D155" s="148"/>
      <c r="E155" s="148"/>
      <c r="F155" s="14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5" customHeight="1" x14ac:dyDescent="0.2">
      <c r="A156" s="150" t="s">
        <v>23</v>
      </c>
      <c r="B156" s="151"/>
      <c r="C156" s="151"/>
      <c r="D156" s="151"/>
      <c r="E156" s="151"/>
      <c r="F156" s="151"/>
      <c r="G156" s="15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5" customHeight="1" x14ac:dyDescent="0.2">
      <c r="A157" s="153"/>
      <c r="B157" s="154"/>
      <c r="C157" s="154"/>
      <c r="D157" s="154"/>
      <c r="E157" s="154"/>
      <c r="F157" s="154"/>
      <c r="G157" s="155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5" customHeight="1" x14ac:dyDescent="0.2">
      <c r="A158" s="153"/>
      <c r="B158" s="154"/>
      <c r="C158" s="154"/>
      <c r="D158" s="154"/>
      <c r="E158" s="154"/>
      <c r="F158" s="154"/>
      <c r="G158" s="155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5" customHeight="1" x14ac:dyDescent="0.2">
      <c r="A159" s="156"/>
      <c r="B159" s="157"/>
      <c r="C159" s="157"/>
      <c r="D159" s="157"/>
      <c r="E159" s="157"/>
      <c r="F159" s="157"/>
      <c r="G159" s="15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2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2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2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2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2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2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2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27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27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2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2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2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2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2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2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2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2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2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2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2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2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2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2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2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2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2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2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2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2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2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2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2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2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2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2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2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2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2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2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2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2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2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2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2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2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2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2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2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2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2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2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2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2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2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2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2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2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2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2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2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2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2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2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2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2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2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2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2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2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2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2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2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2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2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2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2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2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2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2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2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2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2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2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2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2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2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2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2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2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2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2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27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2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2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2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2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2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2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2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2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2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2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2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2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2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2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2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2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2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2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2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2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2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2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2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2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2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2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2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2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2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2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2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2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2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2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2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2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2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2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2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2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2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27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27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2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2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2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2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2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2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2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2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2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2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2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2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2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2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2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2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2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2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2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2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2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2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2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2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2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2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2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2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2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2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2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2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2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2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2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2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2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2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2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2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2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2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2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2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2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2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2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2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2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2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2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2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2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2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2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2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2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2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2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2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2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2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2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2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2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2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2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2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2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2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2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2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2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2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2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2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2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2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2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2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2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2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27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2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2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2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2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2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2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2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2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2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2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2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2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2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27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2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2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2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2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2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2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2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2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2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2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2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2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2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2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2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2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2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2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2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2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2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2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2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2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2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2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2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2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2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2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2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2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2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2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2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2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2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2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2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2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2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2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2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2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2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2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2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2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2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2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2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2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2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2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2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2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2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2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2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2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2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2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2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2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2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2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2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2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2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2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2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2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2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2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2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2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2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2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2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2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2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2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2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2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2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2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2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2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2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2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2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2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2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2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2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2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2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2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2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2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2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2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2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2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2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2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2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2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2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2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2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2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27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2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2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2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2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2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2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2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2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2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2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2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2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27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2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2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2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2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2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2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2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2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2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2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2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2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2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2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2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2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2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2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2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2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2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2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2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2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2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2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2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2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2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2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2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2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2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2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2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2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2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2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2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2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2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2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2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2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2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2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2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2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2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2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2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2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2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2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2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2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2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2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2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2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2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2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2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2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2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2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2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2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2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2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2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2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2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2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2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2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2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2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2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2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2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2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2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2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2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2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2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2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2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2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2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2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2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2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2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2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2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2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2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2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2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2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2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2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2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2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2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2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2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2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2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2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2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2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2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2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2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2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2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2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2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2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2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2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2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2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2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2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2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2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2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2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2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2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2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2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2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2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2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2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2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2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2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2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2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2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2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2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2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2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2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2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2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2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2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2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2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2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2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2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2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2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2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2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2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2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2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2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2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2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2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2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2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2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2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2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2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2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2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2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2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2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2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2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2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2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2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2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2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2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2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2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2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2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2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2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2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2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2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2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2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27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27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2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2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2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2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2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2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2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2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2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2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2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2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2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2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2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2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27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27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2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2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2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2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27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27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27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27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27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27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27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27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27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2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2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2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27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27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2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2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2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2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27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27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27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27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27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27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27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27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27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2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2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2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27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27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2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2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2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2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2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2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2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2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2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2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2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2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2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2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2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2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27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27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2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2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2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2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27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27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27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27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27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27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27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27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27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2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2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2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27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27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2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2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2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2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27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27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27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27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27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27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27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27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27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2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2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2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27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27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2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2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2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2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27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27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27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27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27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27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27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27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27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2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2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2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27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27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2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2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2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2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2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2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2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2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2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2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2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2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2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2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2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2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2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27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2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2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2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2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27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27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2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2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2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2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2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27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27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2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2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2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27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2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2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2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2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2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27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27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2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2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2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2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27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27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27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2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2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2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27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27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27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2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2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2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27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27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27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27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27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27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27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27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27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27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27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27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27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27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27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27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27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27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27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27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27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27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27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27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27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27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27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27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27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27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27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27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27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27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27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27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27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27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27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27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27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27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27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27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27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27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27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27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27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27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27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27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27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27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27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27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27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27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27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27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27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27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27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27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27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27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27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27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27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27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27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27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27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27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27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27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27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27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27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27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27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27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27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27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27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27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27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27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27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27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27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27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27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</sheetData>
  <sheetProtection algorithmName="SHA-512" hashValue="y0eHwOWENkgseBWDoYdE6Wa37qT6Sh2QSIMwpNr+lxuXnWjIRZITFO2sr+hAu2aw9bctoSV4O2REa2ihp7FJfA==" saltValue="yB2+Cv4lSAF8g/HDnZr78g==" spinCount="100000" sheet="1" objects="1" scenarios="1"/>
  <mergeCells count="14">
    <mergeCell ref="A34:F34"/>
    <mergeCell ref="A153:F155"/>
    <mergeCell ref="A156:G159"/>
    <mergeCell ref="A4:B7"/>
    <mergeCell ref="A35:F35"/>
    <mergeCell ref="A36:F36"/>
    <mergeCell ref="B46:C46"/>
    <mergeCell ref="A59:F59"/>
    <mergeCell ref="A60:F60"/>
    <mergeCell ref="A96:F96"/>
    <mergeCell ref="A97:B97"/>
    <mergeCell ref="A127:F127"/>
    <mergeCell ref="A128:B128"/>
    <mergeCell ref="A33:C33"/>
  </mergeCells>
  <pageMargins left="0.74803149606299213" right="0.74803149606299213" top="0.47244094488188981" bottom="0.51181102362204722" header="0" footer="0"/>
  <pageSetup paperSize="9" scale="93" fitToHeight="0" orientation="landscape" r:id="rId1"/>
  <rowBreaks count="2" manualBreakCount="2">
    <brk id="34" max="16383" man="1"/>
    <brk id="58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48</xdr:row>
                    <xdr:rowOff>47625</xdr:rowOff>
                  </from>
                  <to>
                    <xdr:col>5</xdr:col>
                    <xdr:colOff>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50</xdr:row>
                    <xdr:rowOff>0</xdr:rowOff>
                  </from>
                  <to>
                    <xdr:col>5</xdr:col>
                    <xdr:colOff>0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51</xdr:row>
                    <xdr:rowOff>0</xdr:rowOff>
                  </from>
                  <to>
                    <xdr:col>5</xdr:col>
                    <xdr:colOff>0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52</xdr:row>
                    <xdr:rowOff>0</xdr:rowOff>
                  </from>
                  <to>
                    <xdr:col>5</xdr:col>
                    <xdr:colOff>0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53</xdr:row>
                    <xdr:rowOff>0</xdr:rowOff>
                  </from>
                  <to>
                    <xdr:col>5</xdr:col>
                    <xdr:colOff>0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54</xdr:row>
                    <xdr:rowOff>0</xdr:rowOff>
                  </from>
                  <to>
                    <xdr:col>5</xdr:col>
                    <xdr:colOff>0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55</xdr:row>
                    <xdr:rowOff>0</xdr:rowOff>
                  </from>
                  <to>
                    <xdr:col>5</xdr:col>
                    <xdr:colOff>0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56</xdr:row>
                    <xdr:rowOff>0</xdr:rowOff>
                  </from>
                  <to>
                    <xdr:col>5</xdr:col>
                    <xdr:colOff>0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97</xdr:row>
                    <xdr:rowOff>0</xdr:rowOff>
                  </from>
                  <to>
                    <xdr:col>4</xdr:col>
                    <xdr:colOff>466725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98</xdr:row>
                    <xdr:rowOff>0</xdr:rowOff>
                  </from>
                  <to>
                    <xdr:col>4</xdr:col>
                    <xdr:colOff>466725</xdr:colOff>
                    <xdr:row>98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99</xdr:row>
                    <xdr:rowOff>0</xdr:rowOff>
                  </from>
                  <to>
                    <xdr:col>4</xdr:col>
                    <xdr:colOff>466725</xdr:colOff>
                    <xdr:row>99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100</xdr:row>
                    <xdr:rowOff>0</xdr:rowOff>
                  </from>
                  <to>
                    <xdr:col>4</xdr:col>
                    <xdr:colOff>466725</xdr:colOff>
                    <xdr:row>100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101</xdr:row>
                    <xdr:rowOff>0</xdr:rowOff>
                  </from>
                  <to>
                    <xdr:col>4</xdr:col>
                    <xdr:colOff>466725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102</xdr:row>
                    <xdr:rowOff>0</xdr:rowOff>
                  </from>
                  <to>
                    <xdr:col>4</xdr:col>
                    <xdr:colOff>466725</xdr:colOff>
                    <xdr:row>102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103</xdr:row>
                    <xdr:rowOff>0</xdr:rowOff>
                  </from>
                  <to>
                    <xdr:col>4</xdr:col>
                    <xdr:colOff>466725</xdr:colOff>
                    <xdr:row>103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104</xdr:row>
                    <xdr:rowOff>0</xdr:rowOff>
                  </from>
                  <to>
                    <xdr:col>4</xdr:col>
                    <xdr:colOff>466725</xdr:colOff>
                    <xdr:row>104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105</xdr:row>
                    <xdr:rowOff>0</xdr:rowOff>
                  </from>
                  <to>
                    <xdr:col>4</xdr:col>
                    <xdr:colOff>466725</xdr:colOff>
                    <xdr:row>105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106</xdr:row>
                    <xdr:rowOff>0</xdr:rowOff>
                  </from>
                  <to>
                    <xdr:col>4</xdr:col>
                    <xdr:colOff>466725</xdr:colOff>
                    <xdr:row>106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107</xdr:row>
                    <xdr:rowOff>0</xdr:rowOff>
                  </from>
                  <to>
                    <xdr:col>4</xdr:col>
                    <xdr:colOff>466725</xdr:colOff>
                    <xdr:row>107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108</xdr:row>
                    <xdr:rowOff>0</xdr:rowOff>
                  </from>
                  <to>
                    <xdr:col>4</xdr:col>
                    <xdr:colOff>466725</xdr:colOff>
                    <xdr:row>108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109</xdr:row>
                    <xdr:rowOff>0</xdr:rowOff>
                  </from>
                  <to>
                    <xdr:col>4</xdr:col>
                    <xdr:colOff>466725</xdr:colOff>
                    <xdr:row>109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110</xdr:row>
                    <xdr:rowOff>0</xdr:rowOff>
                  </from>
                  <to>
                    <xdr:col>4</xdr:col>
                    <xdr:colOff>466725</xdr:colOff>
                    <xdr:row>110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111</xdr:row>
                    <xdr:rowOff>0</xdr:rowOff>
                  </from>
                  <to>
                    <xdr:col>4</xdr:col>
                    <xdr:colOff>466725</xdr:colOff>
                    <xdr:row>111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112</xdr:row>
                    <xdr:rowOff>0</xdr:rowOff>
                  </from>
                  <to>
                    <xdr:col>4</xdr:col>
                    <xdr:colOff>466725</xdr:colOff>
                    <xdr:row>112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113</xdr:row>
                    <xdr:rowOff>0</xdr:rowOff>
                  </from>
                  <to>
                    <xdr:col>4</xdr:col>
                    <xdr:colOff>466725</xdr:colOff>
                    <xdr:row>113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114</xdr:row>
                    <xdr:rowOff>0</xdr:rowOff>
                  </from>
                  <to>
                    <xdr:col>4</xdr:col>
                    <xdr:colOff>466725</xdr:colOff>
                    <xdr:row>114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115</xdr:row>
                    <xdr:rowOff>0</xdr:rowOff>
                  </from>
                  <to>
                    <xdr:col>4</xdr:col>
                    <xdr:colOff>466725</xdr:colOff>
                    <xdr:row>115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116</xdr:row>
                    <xdr:rowOff>0</xdr:rowOff>
                  </from>
                  <to>
                    <xdr:col>4</xdr:col>
                    <xdr:colOff>466725</xdr:colOff>
                    <xdr:row>116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117</xdr:row>
                    <xdr:rowOff>0</xdr:rowOff>
                  </from>
                  <to>
                    <xdr:col>4</xdr:col>
                    <xdr:colOff>466725</xdr:colOff>
                    <xdr:row>117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118</xdr:row>
                    <xdr:rowOff>0</xdr:rowOff>
                  </from>
                  <to>
                    <xdr:col>4</xdr:col>
                    <xdr:colOff>466725</xdr:colOff>
                    <xdr:row>118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119</xdr:row>
                    <xdr:rowOff>0</xdr:rowOff>
                  </from>
                  <to>
                    <xdr:col>4</xdr:col>
                    <xdr:colOff>466725</xdr:colOff>
                    <xdr:row>119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120</xdr:row>
                    <xdr:rowOff>0</xdr:rowOff>
                  </from>
                  <to>
                    <xdr:col>4</xdr:col>
                    <xdr:colOff>466725</xdr:colOff>
                    <xdr:row>120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121</xdr:row>
                    <xdr:rowOff>0</xdr:rowOff>
                  </from>
                  <to>
                    <xdr:col>4</xdr:col>
                    <xdr:colOff>466725</xdr:colOff>
                    <xdr:row>121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122</xdr:row>
                    <xdr:rowOff>0</xdr:rowOff>
                  </from>
                  <to>
                    <xdr:col>4</xdr:col>
                    <xdr:colOff>466725</xdr:colOff>
                    <xdr:row>122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123</xdr:row>
                    <xdr:rowOff>0</xdr:rowOff>
                  </from>
                  <to>
                    <xdr:col>4</xdr:col>
                    <xdr:colOff>466725</xdr:colOff>
                    <xdr:row>123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124</xdr:row>
                    <xdr:rowOff>0</xdr:rowOff>
                  </from>
                  <to>
                    <xdr:col>4</xdr:col>
                    <xdr:colOff>466725</xdr:colOff>
                    <xdr:row>124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128</xdr:row>
                    <xdr:rowOff>0</xdr:rowOff>
                  </from>
                  <to>
                    <xdr:col>4</xdr:col>
                    <xdr:colOff>466725</xdr:colOff>
                    <xdr:row>128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129</xdr:row>
                    <xdr:rowOff>0</xdr:rowOff>
                  </from>
                  <to>
                    <xdr:col>4</xdr:col>
                    <xdr:colOff>466725</xdr:colOff>
                    <xdr:row>129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130</xdr:row>
                    <xdr:rowOff>0</xdr:rowOff>
                  </from>
                  <to>
                    <xdr:col>4</xdr:col>
                    <xdr:colOff>466725</xdr:colOff>
                    <xdr:row>130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131</xdr:row>
                    <xdr:rowOff>0</xdr:rowOff>
                  </from>
                  <to>
                    <xdr:col>4</xdr:col>
                    <xdr:colOff>466725</xdr:colOff>
                    <xdr:row>131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132</xdr:row>
                    <xdr:rowOff>0</xdr:rowOff>
                  </from>
                  <to>
                    <xdr:col>4</xdr:col>
                    <xdr:colOff>466725</xdr:colOff>
                    <xdr:row>132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133</xdr:row>
                    <xdr:rowOff>0</xdr:rowOff>
                  </from>
                  <to>
                    <xdr:col>4</xdr:col>
                    <xdr:colOff>466725</xdr:colOff>
                    <xdr:row>133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134</xdr:row>
                    <xdr:rowOff>0</xdr:rowOff>
                  </from>
                  <to>
                    <xdr:col>4</xdr:col>
                    <xdr:colOff>466725</xdr:colOff>
                    <xdr:row>134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135</xdr:row>
                    <xdr:rowOff>0</xdr:rowOff>
                  </from>
                  <to>
                    <xdr:col>4</xdr:col>
                    <xdr:colOff>466725</xdr:colOff>
                    <xdr:row>135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136</xdr:row>
                    <xdr:rowOff>0</xdr:rowOff>
                  </from>
                  <to>
                    <xdr:col>4</xdr:col>
                    <xdr:colOff>466725</xdr:colOff>
                    <xdr:row>136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137</xdr:row>
                    <xdr:rowOff>0</xdr:rowOff>
                  </from>
                  <to>
                    <xdr:col>4</xdr:col>
                    <xdr:colOff>466725</xdr:colOff>
                    <xdr:row>137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138</xdr:row>
                    <xdr:rowOff>0</xdr:rowOff>
                  </from>
                  <to>
                    <xdr:col>4</xdr:col>
                    <xdr:colOff>466725</xdr:colOff>
                    <xdr:row>138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139</xdr:row>
                    <xdr:rowOff>0</xdr:rowOff>
                  </from>
                  <to>
                    <xdr:col>4</xdr:col>
                    <xdr:colOff>466725</xdr:colOff>
                    <xdr:row>139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140</xdr:row>
                    <xdr:rowOff>0</xdr:rowOff>
                  </from>
                  <to>
                    <xdr:col>4</xdr:col>
                    <xdr:colOff>466725</xdr:colOff>
                    <xdr:row>140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141</xdr:row>
                    <xdr:rowOff>0</xdr:rowOff>
                  </from>
                  <to>
                    <xdr:col>4</xdr:col>
                    <xdr:colOff>466725</xdr:colOff>
                    <xdr:row>141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142</xdr:row>
                    <xdr:rowOff>0</xdr:rowOff>
                  </from>
                  <to>
                    <xdr:col>4</xdr:col>
                    <xdr:colOff>466725</xdr:colOff>
                    <xdr:row>142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143</xdr:row>
                    <xdr:rowOff>0</xdr:rowOff>
                  </from>
                  <to>
                    <xdr:col>4</xdr:col>
                    <xdr:colOff>466725</xdr:colOff>
                    <xdr:row>143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144</xdr:row>
                    <xdr:rowOff>0</xdr:rowOff>
                  </from>
                  <to>
                    <xdr:col>4</xdr:col>
                    <xdr:colOff>466725</xdr:colOff>
                    <xdr:row>144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145</xdr:row>
                    <xdr:rowOff>0</xdr:rowOff>
                  </from>
                  <to>
                    <xdr:col>4</xdr:col>
                    <xdr:colOff>466725</xdr:colOff>
                    <xdr:row>145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146</xdr:row>
                    <xdr:rowOff>0</xdr:rowOff>
                  </from>
                  <to>
                    <xdr:col>4</xdr:col>
                    <xdr:colOff>466725</xdr:colOff>
                    <xdr:row>146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147</xdr:row>
                    <xdr:rowOff>0</xdr:rowOff>
                  </from>
                  <to>
                    <xdr:col>4</xdr:col>
                    <xdr:colOff>466725</xdr:colOff>
                    <xdr:row>147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148</xdr:row>
                    <xdr:rowOff>0</xdr:rowOff>
                  </from>
                  <to>
                    <xdr:col>4</xdr:col>
                    <xdr:colOff>466725</xdr:colOff>
                    <xdr:row>148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Cobrey 52 HT</vt:lpstr>
      <vt:lpstr>'Cobrey 52 HT'!Druckbereich</vt:lpstr>
      <vt:lpstr>'Cobrey 52 HT'!Print_Area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Yvonne Kossik</cp:lastModifiedBy>
  <cp:lastPrinted>2022-09-15T12:04:40Z</cp:lastPrinted>
  <dcterms:created xsi:type="dcterms:W3CDTF">2009-07-07T19:38:04Z</dcterms:created>
  <dcterms:modified xsi:type="dcterms:W3CDTF">2022-09-15T12:04:44Z</dcterms:modified>
</cp:coreProperties>
</file>