
<file path=[Content_Types].xml><?xml version="1.0" encoding="utf-8"?>
<Types xmlns="http://schemas.openxmlformats.org/package/2006/content-types">
  <Default Extension="svg" ContentType="image/svg+xml"/>
  <Override PartName="/xl/ctrlProps/ctrlProp49.xml" ContentType="application/vnd.ms-excel.contro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ctrlProps/ctrlProp47.xml" ContentType="application/vnd.ms-excel.controlproperties+xml"/>
  <Override PartName="/xl/ctrlProps/ctrlProp38.xml" ContentType="application/vnd.ms-excel.controlproperties+xml"/>
  <Override PartName="/xl/ctrlProps/ctrlProp29.xml" ContentType="application/vnd.ms-excel.controlproperties+xml"/>
  <Override PartName="/xl/ctrlProps/ctrlProp58.xml" ContentType="application/vnd.ms-excel.controlproperties+xml"/>
  <Override PartName="/xl/ctrlProps/ctrlProp36.xml" ContentType="application/vnd.ms-excel.controlproperties+xml"/>
  <Override PartName="/xl/ctrlProps/ctrlProp18.xml" ContentType="application/vnd.ms-excel.controlproperties+xml"/>
  <Override PartName="/xl/ctrlProps/ctrlProp27.xml" ContentType="application/vnd.ms-excel.controlproperties+xml"/>
  <Override PartName="/xl/ctrlProps/ctrlProp45.xml" ContentType="application/vnd.ms-excel.controlproperties+xml"/>
  <Override PartName="/xl/ctrlProps/ctrlProp56.xml" ContentType="application/vnd.ms-excel.controlproperties+xml"/>
  <Default Extension="rels" ContentType="application/vnd.openxmlformats-package.relationships+xml"/>
  <Default Extension="xml" ContentType="application/xml"/>
  <Override PartName="/xl/ctrlProps/ctrlProp52.xml" ContentType="application/vnd.ms-excel.controlproperties+xml"/>
  <Override PartName="/xl/ctrlProps/ctrlProp34.xml" ContentType="application/vnd.ms-excel.controlproperties+xml"/>
  <Override PartName="/xl/ctrlProps/ctrlProp25.xml" ContentType="application/vnd.ms-excel.controlproperties+xml"/>
  <Override PartName="/xl/ctrlProps/ctrlProp54.xml" ContentType="application/vnd.ms-excel.controlproperties+xml"/>
  <Override PartName="/xl/ctrlProps/ctrlProp16.xml" ContentType="application/vnd.ms-excel.controlproperties+xml"/>
  <Override PartName="/xl/ctrlProps/ctrlProp43.xml" ContentType="application/vnd.ms-excel.controlproperties+xml"/>
  <Override PartName="/xl/ctrlProps/ctrlProp23.xml" ContentType="application/vnd.ms-excel.controlproperties+xml"/>
  <Override PartName="/xl/ctrlProps/ctrlProp8.xml" ContentType="application/vnd.ms-excel.controlproperties+xml"/>
  <Override PartName="/xl/ctrlProps/ctrlProp50.xml" ContentType="application/vnd.ms-excel.controlproperties+xml"/>
  <Override PartName="/xl/ctrlProps/ctrlProp41.xml" ContentType="application/vnd.ms-excel.controlproperties+xml"/>
  <Override PartName="/xl/ctrlProps/ctrlProp32.xml" ContentType="application/vnd.ms-excel.controlproperties+xml"/>
  <Override PartName="/xl/ctrlProps/ctrlProp14.xml" ContentType="application/vnd.ms-excel.controlproperties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calcChain.xml" ContentType="application/vnd.openxmlformats-officedocument.spreadsheetml.calcChain+xml"/>
  <Override PartName="/xl/ctrlProps/ctrlProp31.xml" ContentType="application/vnd.ms-excel.controlproperties+xml"/>
  <Override PartName="/xl/ctrlProps/ctrlProp21.xml" ContentType="application/vnd.ms-excel.controlproperties+xml"/>
  <Override PartName="/xl/ctrlProps/ctrlProp12.xml" ContentType="application/vnd.ms-excel.controlproperties+xml"/>
  <Override PartName="/xl/ctrlProps/ctrlProp20.xml" ContentType="application/vnd.ms-excel.controlproperties+xml"/>
  <Override PartName="/xl/ctrlProps/ctrlProp6.xml" ContentType="application/vnd.ms-excel.controlproperties+xml"/>
  <Override PartName="/xl/ctrlProps/ctrlProp11.xml" ContentType="application/vnd.ms-excel.controlproperties+xml"/>
  <Override PartName="/xl/ctrlProps/ctrlProp40.xml" ContentType="application/vnd.ms-excel.controlproperties+xml"/>
  <Override PartName="/xl/ctrlProps/ctrlProp5.xml" ContentType="application/vnd.ms-excel.controlproperties+xml"/>
  <Override PartName="/xl/ctrlProps/ctrlProp30.xml" ContentType="application/vnd.ms-excel.controlproperties+xml"/>
  <Override PartName="/xl/sharedStrings.xml" ContentType="application/vnd.openxmlformats-officedocument.spreadsheetml.sharedStrings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3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trlProps/ctrlProp59.xml" ContentType="application/vnd.ms-excel.controlproperties+xml"/>
  <Override PartName="/xl/ctrlProps/ctrlProp39.xml" ContentType="application/vnd.ms-excel.controlproperties+xml"/>
  <Override PartName="/xl/ctrlProps/ctrlProp28.xml" ContentType="application/vnd.ms-excel.controlproperties+xml"/>
  <Override PartName="/xl/ctrlProps/ctrlProp57.xml" ContentType="application/vnd.ms-excel.controlproperties+xml"/>
  <Override PartName="/xl/ctrlProps/ctrlProp19.xml" ContentType="application/vnd.ms-excel.controlproperties+xml"/>
  <Override PartName="/xl/ctrlProps/ctrlProp48.xml" ContentType="application/vnd.ms-excel.controlproperties+xml"/>
  <Default Extension="jpeg" ContentType="image/jpeg"/>
  <Override PartName="/xl/ctrlProps/ctrlProp17.xml" ContentType="application/vnd.ms-excel.controlproperties+xml"/>
  <Override PartName="/xl/ctrlProps/ctrlProp26.xml" ContentType="application/vnd.ms-excel.controlproperties+xml"/>
  <Override PartName="/xl/ctrlProps/ctrlProp37.xml" ContentType="application/vnd.ms-excel.controlproperties+xml"/>
  <Override PartName="/xl/ctrlProps/ctrlProp55.xml" ContentType="application/vnd.ms-excel.controlproperties+xml"/>
  <Override PartName="/xl/ctrlProps/ctrlProp46.xml" ContentType="application/vnd.ms-excel.controlproperties+xml"/>
  <Override PartName="/xl/workbook.xml" ContentType="application/vnd.openxmlformats-officedocument.spreadsheetml.sheet.main+xml"/>
  <Override PartName="/xl/ctrlProps/ctrlProp15.xml" ContentType="application/vnd.ms-excel.controlproperties+xml"/>
  <Override PartName="/xl/ctrlProps/ctrlProp44.xml" ContentType="application/vnd.ms-excel.controlproperties+xml"/>
  <Override PartName="/xl/ctrlProps/ctrlProp24.xml" ContentType="application/vnd.ms-excel.controlproperties+xml"/>
  <Override PartName="/xl/ctrlProps/ctrlProp53.xml" ContentType="application/vnd.ms-excel.controlproperties+xml"/>
  <Override PartName="/xl/ctrlProps/ctrlProp9.xml" ContentType="application/vnd.ms-excel.controlproperties+xml"/>
  <Override PartName="/xl/ctrlProps/ctrlProp35.xml" ContentType="application/vnd.ms-excel.controlproperti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ctrlProps/ctrlProp13.xml" ContentType="application/vnd.ms-excel.controlproperties+xml"/>
  <Override PartName="/xl/ctrlProps/ctrlProp51.xml" ContentType="application/vnd.ms-excel.controlproperties+xml"/>
  <Override PartName="/xl/ctrlProps/ctrlProp42.xml" ContentType="application/vnd.ms-excel.controlproperties+xml"/>
  <Override PartName="/xl/ctrlProps/ctrlProp33.xml" ContentType="application/vnd.ms-excel.controlproperties+xml"/>
  <Override PartName="/xl/ctrlProps/ctrlProp7.xml" ContentType="application/vnd.ms-excel.controlproperties+xml"/>
  <Override PartName="/xl/ctrlProps/ctrlProp22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05" yWindow="-105" windowWidth="28830" windowHeight="12570"/>
  </bookViews>
  <sheets>
    <sheet name="Cobrey 42 FLY" sheetId="1" r:id="rId1"/>
  </sheets>
  <definedNames>
    <definedName name="_xlnm.Print_Area" localSheetId="0">'Cobrey 42 FLY'!$A$1:$G$164</definedName>
    <definedName name="Print_Area" localSheetId="0">'Cobrey 42 FLY'!$A$1:$F$165</definedName>
    <definedName name="tradertop_1">'Cobrey 42 FLY'!#REF!</definedName>
  </definedNames>
  <calcPr calcId="125725" iterateDelta="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4" i="1"/>
  <c r="F55"/>
  <c r="F56"/>
  <c r="F57"/>
  <c r="F58"/>
  <c r="F53"/>
  <c r="F154" l="1"/>
  <c r="F144" l="1"/>
  <c r="F145"/>
  <c r="F146"/>
  <c r="F126" l="1"/>
  <c r="F127"/>
  <c r="F125" l="1"/>
  <c r="F133" l="1"/>
  <c r="F132"/>
  <c r="F124" l="1"/>
  <c r="F147" l="1"/>
  <c r="F148"/>
  <c r="F149"/>
  <c r="F150"/>
  <c r="F151"/>
  <c r="F143"/>
  <c r="F152"/>
  <c r="F153"/>
  <c r="F102" l="1"/>
  <c r="F100"/>
  <c r="F111" l="1"/>
  <c r="F136" l="1"/>
  <c r="F137"/>
  <c r="F138"/>
  <c r="F139"/>
  <c r="F140"/>
  <c r="F141"/>
  <c r="F142"/>
  <c r="F135"/>
  <c r="F107"/>
  <c r="F108"/>
  <c r="F109"/>
  <c r="F110"/>
  <c r="F112"/>
  <c r="F113"/>
  <c r="F114"/>
  <c r="F115"/>
  <c r="F116"/>
  <c r="F117"/>
  <c r="F118"/>
  <c r="F119"/>
  <c r="F120"/>
  <c r="F121"/>
  <c r="F122"/>
  <c r="F123"/>
  <c r="F134"/>
  <c r="F106"/>
  <c r="F101"/>
  <c r="F103"/>
  <c r="F104"/>
  <c r="F105"/>
  <c r="F50" l="1"/>
  <c r="F157" s="1"/>
</calcChain>
</file>

<file path=xl/sharedStrings.xml><?xml version="1.0" encoding="utf-8"?>
<sst xmlns="http://schemas.openxmlformats.org/spreadsheetml/2006/main" count="121" uniqueCount="97">
  <si>
    <t>OPTION</t>
  </si>
  <si>
    <t>Volvo Penta</t>
  </si>
  <si>
    <t>MERCRUISER</t>
  </si>
  <si>
    <t>B</t>
  </si>
  <si>
    <t>COBREY 42 FLY</t>
  </si>
  <si>
    <t>11,98 m</t>
  </si>
  <si>
    <t>Stern Drive</t>
  </si>
  <si>
    <t xml:space="preserve">2 x 6.2 MPI 350PS Bravo III </t>
  </si>
  <si>
    <t>2 x V8 - 430PS Gasoline DuoProp</t>
  </si>
  <si>
    <t>2 x D4 - 320PS Diesel DuoProp</t>
  </si>
  <si>
    <t>IPS</t>
  </si>
  <si>
    <t>2 x D6 IPS 600</t>
  </si>
  <si>
    <t>Shaft Drive</t>
  </si>
  <si>
    <t>2 x D6 - 480PS Shaft</t>
  </si>
  <si>
    <t xml:space="preserve">Diesel Generator 11KVA </t>
  </si>
  <si>
    <t xml:space="preserve">Diesel Generator 15KVA </t>
  </si>
  <si>
    <t>2 x D6 - 380PS Diesel DuoProp</t>
  </si>
  <si>
    <t xml:space="preserve">  COBREY 42 FLY</t>
  </si>
  <si>
    <t>2 x D6 - 400PS Deisel DuoProp</t>
  </si>
  <si>
    <t>14 m</t>
  </si>
  <si>
    <t>4,2 m</t>
  </si>
  <si>
    <t>TECHNISCHE DATEN:</t>
  </si>
  <si>
    <t>Länge über alles</t>
  </si>
  <si>
    <t>Schalenlänge</t>
  </si>
  <si>
    <t>Breite</t>
  </si>
  <si>
    <t>Gewicht (leicht)</t>
  </si>
  <si>
    <t>Tiefgang</t>
  </si>
  <si>
    <t>Benzintank</t>
  </si>
  <si>
    <t>Wassertank</t>
  </si>
  <si>
    <t>Anzahl zugel. Personen</t>
  </si>
  <si>
    <t>Design Kategorie</t>
  </si>
  <si>
    <t>ca. 12 t</t>
  </si>
  <si>
    <t>ca. 1000 l</t>
  </si>
  <si>
    <t>ca. 400 l</t>
  </si>
  <si>
    <t>AUSWAHL</t>
  </si>
  <si>
    <t>COBREY 42 FLY MIT STANDARD AUSSTATTUNG:</t>
  </si>
  <si>
    <t>WEITERE MOTORISIERUNGEN:</t>
  </si>
  <si>
    <t>STANDARD AUSSTATTUNG</t>
  </si>
  <si>
    <t>OPTIONALES EQUIPMENT</t>
  </si>
  <si>
    <t>COBREY 42 FLY MIT MOTOR UND OPTIONALEM EQUIPMENT:</t>
  </si>
  <si>
    <t>TOTAL VERKAUFSPREIS Inkl. 19 % MwSt</t>
  </si>
  <si>
    <t xml:space="preserve">           www.mizu-marine.de                  info@mizu.de                +49 7731 9067-0</t>
  </si>
  <si>
    <t>WEITERE OPTIONEN AUF ANFRAGE</t>
  </si>
  <si>
    <t>TV LED 40" + DVD in Eignerkabine</t>
  </si>
  <si>
    <t>TV LED 32" + DVD in VIP Kabine</t>
  </si>
  <si>
    <t>TV LED 40" + DVD mit Ausfahrsystem</t>
  </si>
  <si>
    <t>Webasto Heizung System</t>
  </si>
  <si>
    <t>Klimaanlage</t>
  </si>
  <si>
    <t>Waschmaschine 230V</t>
  </si>
  <si>
    <t>Mikrowelle 230V</t>
  </si>
  <si>
    <t>Kühlschrank im Cockpit 12V</t>
  </si>
  <si>
    <t>Grill im Cockpit 230V</t>
  </si>
  <si>
    <t>Eismaschine</t>
  </si>
  <si>
    <t>Bugstrahlruder</t>
  </si>
  <si>
    <t>Heckstrahlruder</t>
  </si>
  <si>
    <t xml:space="preserve">Trimmsystem </t>
  </si>
  <si>
    <t>Hydraulische absenkbare Badeplattform</t>
  </si>
  <si>
    <t>Gangway mit Hebeoption</t>
  </si>
  <si>
    <t>Aufhänge- und Ablasssystem für Dinghy/Jetski</t>
  </si>
  <si>
    <t xml:space="preserve">Anker aus rostfreiem Stahl </t>
  </si>
  <si>
    <t>Kamera, farbig</t>
  </si>
  <si>
    <t>SeaView Basis für Satelliten und Radar</t>
  </si>
  <si>
    <t>Anlegelichter vorne am Bug</t>
  </si>
  <si>
    <t>Unterwasserlicht</t>
  </si>
  <si>
    <t>Unterwasserlicht, RGB</t>
  </si>
  <si>
    <t>Scheinwerfer</t>
  </si>
  <si>
    <t>Antifouling</t>
  </si>
  <si>
    <t>Rettungsinsel</t>
  </si>
  <si>
    <t>Tresor</t>
  </si>
  <si>
    <t>Cockpit Verdeck/Verdunkelung</t>
  </si>
  <si>
    <t>Flybridge Verdeck</t>
  </si>
  <si>
    <t>Teak Boden auf Flybridge</t>
  </si>
  <si>
    <t>Teak Boden Oberdeck</t>
  </si>
  <si>
    <t>Echtlederpolsterung in den Kabinen</t>
  </si>
  <si>
    <t>Boden im Salon in Leder</t>
  </si>
  <si>
    <t>Boden im Salon in Holz</t>
  </si>
  <si>
    <t>Hochglanz-Finish für die Oberflächen der Inneneinrichtung</t>
  </si>
  <si>
    <t>TV Satellitenantenne</t>
  </si>
  <si>
    <t>Cockpit Verdeck/Verdunkelung nach MIZU konfektioniert</t>
  </si>
  <si>
    <t>Flybridge Verdeck nach MIZU konfektioniert</t>
  </si>
  <si>
    <t>Transport nach Deutschland süd</t>
  </si>
  <si>
    <t>Auf Anfrage</t>
  </si>
  <si>
    <t>PREIS INKL. MwSt</t>
  </si>
  <si>
    <t xml:space="preserve"> PREISLISTE 2022/2023</t>
  </si>
  <si>
    <t>Gültig für Lieferungen bis 31.08.2023. Unverbindliche Preisempfehlung, Lieferung ab Werk. Irrtümer und Änderungen vorbehalten. Es gelten unsere AGB.</t>
  </si>
  <si>
    <t>Radio VHF</t>
  </si>
  <si>
    <t>Premium HiFi System von Bose/Fusion im Salon</t>
  </si>
  <si>
    <t>Premium HiFi System von Bose/Fusion in Eignerkabine</t>
  </si>
  <si>
    <t>Premium HiFi System in der VIP Kabine</t>
  </si>
  <si>
    <t>Geschirrspüler 230V</t>
  </si>
  <si>
    <t>Volvo Penta Joystick System</t>
  </si>
  <si>
    <t>GPS/Chartplotter 12" Touch Screen für Steuerstand</t>
  </si>
  <si>
    <t>GPS/Chartplotter 12" Touch Screen auf Flybridge</t>
  </si>
  <si>
    <t>Fender (12 Stk.)</t>
  </si>
  <si>
    <t>Metallicfarbe Rumpf</t>
  </si>
  <si>
    <t>ausgewählte Holzoberfläche für die Inneneinrichtung</t>
  </si>
  <si>
    <t>ca. 0,8–1,2 m</t>
  </si>
</sst>
</file>

<file path=xl/styles.xml><?xml version="1.0" encoding="utf-8"?>
<styleSheet xmlns="http://schemas.openxmlformats.org/spreadsheetml/2006/main">
  <numFmts count="4">
    <numFmt numFmtId="164" formatCode="#,##0.000\ [$€-1]"/>
    <numFmt numFmtId="165" formatCode="#,##0\ [$€-1]"/>
    <numFmt numFmtId="166" formatCode="#,##0\ [$€-407]"/>
    <numFmt numFmtId="167" formatCode="#,##0.000"/>
  </numFmts>
  <fonts count="41">
    <font>
      <sz val="10"/>
      <name val="Arial"/>
      <family val="2"/>
      <charset val="238"/>
    </font>
    <font>
      <sz val="11"/>
      <color indexed="8"/>
      <name val="Czcionka tekstu podstawowego"/>
      <family val="2"/>
    </font>
    <font>
      <sz val="11"/>
      <color indexed="9"/>
      <name val="Czcionka tekstu podstawowego"/>
      <family val="2"/>
    </font>
    <font>
      <sz val="11"/>
      <color indexed="62"/>
      <name val="Czcionka tekstu podstawowego"/>
      <family val="2"/>
    </font>
    <font>
      <b/>
      <sz val="11"/>
      <color indexed="63"/>
      <name val="Czcionka tekstu podstawowego"/>
      <family val="2"/>
    </font>
    <font>
      <sz val="11"/>
      <color indexed="17"/>
      <name val="Czcionka tekstu podstawowego"/>
      <family val="2"/>
    </font>
    <font>
      <sz val="11"/>
      <color indexed="52"/>
      <name val="Czcionka tekstu podstawowego"/>
      <family val="2"/>
    </font>
    <font>
      <b/>
      <sz val="11"/>
      <color indexed="9"/>
      <name val="Czcionka tekstu podstawowego"/>
      <family val="2"/>
    </font>
    <font>
      <b/>
      <sz val="15"/>
      <color indexed="56"/>
      <name val="Czcionka tekstu podstawowego"/>
      <family val="2"/>
    </font>
    <font>
      <b/>
      <sz val="13"/>
      <color indexed="56"/>
      <name val="Czcionka tekstu podstawowego"/>
      <family val="2"/>
    </font>
    <font>
      <b/>
      <sz val="11"/>
      <color indexed="56"/>
      <name val="Czcionka tekstu podstawowego"/>
      <family val="2"/>
    </font>
    <font>
      <sz val="11"/>
      <color indexed="60"/>
      <name val="Czcionka tekstu podstawowego"/>
      <family val="2"/>
    </font>
    <font>
      <b/>
      <sz val="11"/>
      <color indexed="52"/>
      <name val="Czcionka tekstu podstawowego"/>
      <family val="2"/>
    </font>
    <font>
      <b/>
      <sz val="11"/>
      <color indexed="8"/>
      <name val="Czcionka tekstu podstawowego"/>
      <family val="2"/>
    </font>
    <font>
      <i/>
      <sz val="11"/>
      <color indexed="23"/>
      <name val="Czcionka tekstu podstawowego"/>
      <family val="2"/>
    </font>
    <font>
      <sz val="11"/>
      <color indexed="10"/>
      <name val="Czcionka tekstu podstawowego"/>
      <family val="2"/>
    </font>
    <font>
      <b/>
      <sz val="18"/>
      <color indexed="56"/>
      <name val="Cambria"/>
      <family val="2"/>
    </font>
    <font>
      <sz val="11"/>
      <color indexed="20"/>
      <name val="Czcionka tekstu podstawowego"/>
      <family val="2"/>
    </font>
    <font>
      <sz val="10"/>
      <name val="Tahoma"/>
      <family val="2"/>
      <charset val="238"/>
    </font>
    <font>
      <b/>
      <sz val="10"/>
      <name val="Tahoma"/>
      <family val="2"/>
      <charset val="238"/>
    </font>
    <font>
      <b/>
      <sz val="8"/>
      <name val="Tahoma"/>
      <family val="2"/>
      <charset val="238"/>
    </font>
    <font>
      <sz val="8"/>
      <name val="Tahoma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9"/>
      <name val="Tahoma"/>
      <family val="2"/>
      <charset val="238"/>
    </font>
    <font>
      <b/>
      <sz val="12"/>
      <name val="Tahoma"/>
      <family val="2"/>
      <charset val="238"/>
    </font>
    <font>
      <sz val="9"/>
      <name val="Tahoma"/>
      <family val="2"/>
      <charset val="238"/>
    </font>
    <font>
      <b/>
      <sz val="8"/>
      <color theme="2" tint="-0.749992370372631"/>
      <name val="Tahoma"/>
      <family val="2"/>
      <charset val="238"/>
    </font>
    <font>
      <sz val="7"/>
      <name val="Tahoma"/>
      <family val="2"/>
      <charset val="238"/>
    </font>
    <font>
      <sz val="12"/>
      <name val="Tahoma"/>
      <family val="2"/>
      <charset val="238"/>
    </font>
    <font>
      <b/>
      <sz val="7"/>
      <name val="Tahoma"/>
      <family val="2"/>
      <charset val="238"/>
    </font>
    <font>
      <b/>
      <sz val="14"/>
      <name val="Tahoma"/>
      <family val="2"/>
      <charset val="238"/>
    </font>
    <font>
      <b/>
      <sz val="12"/>
      <color theme="0"/>
      <name val="Tahoma"/>
      <family val="2"/>
      <charset val="238"/>
    </font>
    <font>
      <b/>
      <sz val="11"/>
      <name val="Tahoma"/>
      <family val="2"/>
      <charset val="238"/>
    </font>
    <font>
      <b/>
      <sz val="8"/>
      <color rgb="FFE26B0A"/>
      <name val="Tahoma"/>
      <family val="2"/>
      <charset val="238"/>
    </font>
    <font>
      <b/>
      <sz val="26"/>
      <name val="Tahoma"/>
      <family val="2"/>
      <charset val="238"/>
    </font>
    <font>
      <b/>
      <sz val="20"/>
      <name val="Tahoma"/>
      <family val="2"/>
      <charset val="238"/>
    </font>
    <font>
      <sz val="10"/>
      <color theme="0"/>
      <name val="Tahoma"/>
      <family val="2"/>
      <charset val="238"/>
    </font>
    <font>
      <b/>
      <sz val="28"/>
      <color theme="1"/>
      <name val="Tahoma"/>
      <family val="2"/>
      <charset val="238"/>
    </font>
    <font>
      <b/>
      <sz val="13"/>
      <color theme="0"/>
      <name val="BankGothic Lt BT"/>
    </font>
    <font>
      <b/>
      <sz val="8"/>
      <color theme="9" tint="-0.249977111117893"/>
      <name val="Tahoma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indexed="26"/>
      </patternFill>
    </fill>
    <fill>
      <patternFill patternType="solid">
        <fgColor rgb="FF050709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1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rgb="FFE26B0A"/>
      </left>
      <right/>
      <top style="thin">
        <color rgb="FFE26B0A"/>
      </top>
      <bottom style="thin">
        <color rgb="FFE26B0A"/>
      </bottom>
      <diagonal/>
    </border>
    <border>
      <left/>
      <right/>
      <top style="thin">
        <color rgb="FFE26B0A"/>
      </top>
      <bottom style="thin">
        <color rgb="FFE26B0A"/>
      </bottom>
      <diagonal/>
    </border>
    <border>
      <left/>
      <right style="thin">
        <color rgb="FFE26B0A"/>
      </right>
      <top style="thin">
        <color rgb="FFE26B0A"/>
      </top>
      <bottom style="thin">
        <color rgb="FFE26B0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1"/>
      </bottom>
      <diagonal/>
    </border>
    <border>
      <left style="thin">
        <color rgb="FFE26B0A"/>
      </left>
      <right/>
      <top/>
      <bottom/>
      <diagonal/>
    </border>
    <border>
      <left/>
      <right style="thin">
        <color rgb="FFE26B0A"/>
      </right>
      <top/>
      <bottom/>
      <diagonal/>
    </border>
  </borders>
  <cellStyleXfs count="42">
    <xf numFmtId="164" fontId="0" fillId="0" borderId="0"/>
    <xf numFmtId="164" fontId="1" fillId="2" borderId="0" applyNumberFormat="0" applyBorder="0" applyAlignment="0" applyProtection="0"/>
    <xf numFmtId="164" fontId="1" fillId="3" borderId="0" applyNumberFormat="0" applyBorder="0" applyAlignment="0" applyProtection="0"/>
    <xf numFmtId="164" fontId="1" fillId="4" borderId="0" applyNumberFormat="0" applyBorder="0" applyAlignment="0" applyProtection="0"/>
    <xf numFmtId="164" fontId="1" fillId="5" borderId="0" applyNumberFormat="0" applyBorder="0" applyAlignment="0" applyProtection="0"/>
    <xf numFmtId="164" fontId="1" fillId="6" borderId="0" applyNumberFormat="0" applyBorder="0" applyAlignment="0" applyProtection="0"/>
    <xf numFmtId="164" fontId="1" fillId="7" borderId="0" applyNumberFormat="0" applyBorder="0" applyAlignment="0" applyProtection="0"/>
    <xf numFmtId="164" fontId="1" fillId="8" borderId="0" applyNumberFormat="0" applyBorder="0" applyAlignment="0" applyProtection="0"/>
    <xf numFmtId="164" fontId="1" fillId="9" borderId="0" applyNumberFormat="0" applyBorder="0" applyAlignment="0" applyProtection="0"/>
    <xf numFmtId="164" fontId="1" fillId="10" borderId="0" applyNumberFormat="0" applyBorder="0" applyAlignment="0" applyProtection="0"/>
    <xf numFmtId="164" fontId="1" fillId="5" borderId="0" applyNumberFormat="0" applyBorder="0" applyAlignment="0" applyProtection="0"/>
    <xf numFmtId="164" fontId="1" fillId="8" borderId="0" applyNumberFormat="0" applyBorder="0" applyAlignment="0" applyProtection="0"/>
    <xf numFmtId="164" fontId="1" fillId="11" borderId="0" applyNumberFormat="0" applyBorder="0" applyAlignment="0" applyProtection="0"/>
    <xf numFmtId="164" fontId="2" fillId="12" borderId="0" applyNumberFormat="0" applyBorder="0" applyAlignment="0" applyProtection="0"/>
    <xf numFmtId="164" fontId="2" fillId="9" borderId="0" applyNumberFormat="0" applyBorder="0" applyAlignment="0" applyProtection="0"/>
    <xf numFmtId="164" fontId="2" fillId="10" borderId="0" applyNumberFormat="0" applyBorder="0" applyAlignment="0" applyProtection="0"/>
    <xf numFmtId="164" fontId="2" fillId="13" borderId="0" applyNumberFormat="0" applyBorder="0" applyAlignment="0" applyProtection="0"/>
    <xf numFmtId="164" fontId="2" fillId="14" borderId="0" applyNumberFormat="0" applyBorder="0" applyAlignment="0" applyProtection="0"/>
    <xf numFmtId="164" fontId="2" fillId="15" borderId="0" applyNumberFormat="0" applyBorder="0" applyAlignment="0" applyProtection="0"/>
    <xf numFmtId="164" fontId="2" fillId="16" borderId="0" applyNumberFormat="0" applyBorder="0" applyAlignment="0" applyProtection="0"/>
    <xf numFmtId="164" fontId="2" fillId="17" borderId="0" applyNumberFormat="0" applyBorder="0" applyAlignment="0" applyProtection="0"/>
    <xf numFmtId="164" fontId="2" fillId="18" borderId="0" applyNumberFormat="0" applyBorder="0" applyAlignment="0" applyProtection="0"/>
    <xf numFmtId="164" fontId="2" fillId="13" borderId="0" applyNumberFormat="0" applyBorder="0" applyAlignment="0" applyProtection="0"/>
    <xf numFmtId="164" fontId="2" fillId="14" borderId="0" applyNumberFormat="0" applyBorder="0" applyAlignment="0" applyProtection="0"/>
    <xf numFmtId="164" fontId="2" fillId="19" borderId="0" applyNumberFormat="0" applyBorder="0" applyAlignment="0" applyProtection="0"/>
    <xf numFmtId="164" fontId="3" fillId="7" borderId="1" applyNumberFormat="0" applyAlignment="0" applyProtection="0"/>
    <xf numFmtId="164" fontId="4" fillId="20" borderId="2" applyNumberFormat="0" applyAlignment="0" applyProtection="0"/>
    <xf numFmtId="164" fontId="5" fillId="4" borderId="0" applyNumberFormat="0" applyBorder="0" applyAlignment="0" applyProtection="0"/>
    <xf numFmtId="164" fontId="6" fillId="0" borderId="3" applyNumberFormat="0" applyFill="0" applyAlignment="0" applyProtection="0"/>
    <xf numFmtId="164" fontId="7" fillId="21" borderId="4" applyNumberFormat="0" applyAlignment="0" applyProtection="0"/>
    <xf numFmtId="164" fontId="8" fillId="0" borderId="5" applyNumberFormat="0" applyFill="0" applyAlignment="0" applyProtection="0"/>
    <xf numFmtId="164" fontId="9" fillId="0" borderId="6" applyNumberFormat="0" applyFill="0" applyAlignment="0" applyProtection="0"/>
    <xf numFmtId="164" fontId="10" fillId="0" borderId="7" applyNumberFormat="0" applyFill="0" applyAlignment="0" applyProtection="0"/>
    <xf numFmtId="164" fontId="10" fillId="0" borderId="0" applyNumberFormat="0" applyFill="0" applyBorder="0" applyAlignment="0" applyProtection="0"/>
    <xf numFmtId="164" fontId="11" fillId="22" borderId="0" applyNumberFormat="0" applyBorder="0" applyAlignment="0" applyProtection="0"/>
    <xf numFmtId="164" fontId="12" fillId="20" borderId="1" applyNumberFormat="0" applyAlignment="0" applyProtection="0"/>
    <xf numFmtId="164" fontId="13" fillId="0" borderId="8" applyNumberFormat="0" applyFill="0" applyAlignment="0" applyProtection="0"/>
    <xf numFmtId="164" fontId="14" fillId="0" borderId="0" applyNumberFormat="0" applyFill="0" applyBorder="0" applyAlignment="0" applyProtection="0"/>
    <xf numFmtId="164" fontId="15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23" fillId="23" borderId="9" applyNumberFormat="0" applyAlignment="0" applyProtection="0"/>
    <xf numFmtId="164" fontId="17" fillId="3" borderId="0" applyNumberFormat="0" applyBorder="0" applyAlignment="0" applyProtection="0"/>
  </cellStyleXfs>
  <cellXfs count="156">
    <xf numFmtId="164" fontId="0" fillId="0" borderId="0" xfId="0"/>
    <xf numFmtId="164" fontId="18" fillId="0" borderId="0" xfId="0" applyFont="1" applyAlignment="1">
      <alignment wrapText="1"/>
    </xf>
    <xf numFmtId="164" fontId="20" fillId="0" borderId="0" xfId="0" applyFont="1"/>
    <xf numFmtId="164" fontId="21" fillId="0" borderId="0" xfId="0" applyFont="1"/>
    <xf numFmtId="0" fontId="21" fillId="0" borderId="0" xfId="0" applyNumberFormat="1" applyFont="1" applyAlignment="1">
      <alignment horizontal="left"/>
    </xf>
    <xf numFmtId="165" fontId="18" fillId="0" borderId="0" xfId="0" applyNumberFormat="1" applyFont="1" applyAlignment="1">
      <alignment wrapText="1"/>
    </xf>
    <xf numFmtId="164" fontId="18" fillId="0" borderId="0" xfId="0" applyFont="1" applyAlignment="1">
      <alignment vertical="center" wrapText="1"/>
    </xf>
    <xf numFmtId="164" fontId="18" fillId="0" borderId="0" xfId="0" applyFont="1" applyAlignment="1">
      <alignment horizontal="center" vertical="center" wrapText="1"/>
    </xf>
    <xf numFmtId="164" fontId="18" fillId="24" borderId="0" xfId="0" applyFont="1" applyFill="1" applyAlignment="1">
      <alignment vertical="center" wrapText="1"/>
    </xf>
    <xf numFmtId="164" fontId="18" fillId="24" borderId="0" xfId="0" applyFont="1" applyFill="1" applyAlignment="1">
      <alignment horizontal="center" vertical="center" wrapText="1"/>
    </xf>
    <xf numFmtId="164" fontId="18" fillId="24" borderId="0" xfId="0" applyFont="1" applyFill="1" applyAlignment="1">
      <alignment wrapText="1"/>
    </xf>
    <xf numFmtId="164" fontId="20" fillId="24" borderId="0" xfId="0" applyFont="1" applyFill="1"/>
    <xf numFmtId="164" fontId="21" fillId="30" borderId="0" xfId="0" applyFont="1" applyFill="1" applyBorder="1" applyAlignment="1">
      <alignment vertical="center"/>
    </xf>
    <xf numFmtId="0" fontId="21" fillId="30" borderId="0" xfId="0" applyNumberFormat="1" applyFont="1" applyFill="1" applyBorder="1" applyAlignment="1">
      <alignment horizontal="left" vertical="center"/>
    </xf>
    <xf numFmtId="164" fontId="30" fillId="30" borderId="0" xfId="0" applyFont="1" applyFill="1" applyBorder="1" applyAlignment="1">
      <alignment horizontal="right" vertical="center" wrapText="1"/>
    </xf>
    <xf numFmtId="164" fontId="30" fillId="30" borderId="0" xfId="0" applyFont="1" applyFill="1" applyBorder="1" applyAlignment="1">
      <alignment horizontal="center" vertical="center" wrapText="1"/>
    </xf>
    <xf numFmtId="164" fontId="30" fillId="30" borderId="0" xfId="0" applyFont="1" applyFill="1" applyBorder="1" applyAlignment="1">
      <alignment horizontal="right" vertical="center"/>
    </xf>
    <xf numFmtId="164" fontId="30" fillId="30" borderId="0" xfId="0" applyFont="1" applyFill="1" applyBorder="1" applyAlignment="1">
      <alignment horizontal="center" vertical="center"/>
    </xf>
    <xf numFmtId="166" fontId="30" fillId="30" borderId="0" xfId="0" applyNumberFormat="1" applyFont="1" applyFill="1" applyBorder="1" applyAlignment="1">
      <alignment horizontal="right" vertical="center"/>
    </xf>
    <xf numFmtId="164" fontId="26" fillId="24" borderId="0" xfId="0" applyFont="1" applyFill="1" applyBorder="1" applyAlignment="1">
      <alignment horizontal="center" vertical="center" wrapText="1"/>
    </xf>
    <xf numFmtId="164" fontId="18" fillId="24" borderId="0" xfId="0" applyFont="1" applyFill="1" applyBorder="1" applyAlignment="1">
      <alignment horizontal="center" vertical="center" wrapText="1"/>
    </xf>
    <xf numFmtId="164" fontId="24" fillId="24" borderId="0" xfId="0" applyFont="1" applyFill="1" applyBorder="1" applyAlignment="1">
      <alignment horizontal="left" vertical="center" wrapText="1"/>
    </xf>
    <xf numFmtId="164" fontId="20" fillId="24" borderId="0" xfId="0" applyFont="1" applyFill="1" applyBorder="1" applyAlignment="1">
      <alignment horizontal="center" vertical="center" wrapText="1"/>
    </xf>
    <xf numFmtId="164" fontId="26" fillId="24" borderId="0" xfId="0" applyFont="1" applyFill="1" applyBorder="1" applyAlignment="1">
      <alignment vertical="top"/>
    </xf>
    <xf numFmtId="164" fontId="24" fillId="24" borderId="0" xfId="0" applyFont="1" applyFill="1" applyBorder="1" applyAlignment="1">
      <alignment vertical="top" wrapText="1"/>
    </xf>
    <xf numFmtId="164" fontId="24" fillId="24" borderId="0" xfId="0" applyFont="1" applyFill="1" applyBorder="1" applyAlignment="1">
      <alignment horizontal="center" vertical="center" wrapText="1"/>
    </xf>
    <xf numFmtId="164" fontId="26" fillId="24" borderId="0" xfId="0" applyFont="1" applyFill="1" applyBorder="1" applyAlignment="1">
      <alignment vertical="top" wrapText="1"/>
    </xf>
    <xf numFmtId="164" fontId="19" fillId="25" borderId="0" xfId="0" applyFont="1" applyFill="1" applyBorder="1" applyAlignment="1">
      <alignment horizontal="left" vertical="center" indent="1"/>
    </xf>
    <xf numFmtId="164" fontId="19" fillId="24" borderId="0" xfId="0" applyFont="1" applyFill="1" applyBorder="1" applyAlignment="1">
      <alignment horizontal="left" vertical="center" wrapText="1" indent="1"/>
    </xf>
    <xf numFmtId="164" fontId="19" fillId="24" borderId="10" xfId="0" applyFont="1" applyFill="1" applyBorder="1" applyAlignment="1">
      <alignment horizontal="left" vertical="center" wrapText="1" indent="1"/>
    </xf>
    <xf numFmtId="164" fontId="21" fillId="24" borderId="0" xfId="0" applyFont="1" applyFill="1" applyBorder="1"/>
    <xf numFmtId="164" fontId="18" fillId="24" borderId="0" xfId="0" applyFont="1" applyFill="1" applyBorder="1" applyAlignment="1">
      <alignment wrapText="1"/>
    </xf>
    <xf numFmtId="164" fontId="21" fillId="24" borderId="0" xfId="0" applyFont="1" applyFill="1" applyBorder="1" applyAlignment="1">
      <alignment wrapText="1"/>
    </xf>
    <xf numFmtId="164" fontId="21" fillId="24" borderId="0" xfId="0" quotePrefix="1" applyFont="1" applyFill="1" applyBorder="1"/>
    <xf numFmtId="164" fontId="21" fillId="24" borderId="0" xfId="0" quotePrefix="1" applyFont="1" applyFill="1" applyBorder="1" applyAlignment="1">
      <alignment horizontal="center" vertical="center"/>
    </xf>
    <xf numFmtId="164" fontId="21" fillId="24" borderId="0" xfId="0" quotePrefix="1" applyFont="1" applyFill="1" applyBorder="1" applyAlignment="1">
      <alignment wrapText="1"/>
    </xf>
    <xf numFmtId="164" fontId="21" fillId="24" borderId="0" xfId="0" quotePrefix="1" applyFont="1" applyFill="1" applyBorder="1" applyAlignment="1">
      <alignment horizontal="center" vertical="center" wrapText="1"/>
    </xf>
    <xf numFmtId="164" fontId="24" fillId="24" borderId="0" xfId="0" applyFont="1" applyFill="1" applyBorder="1" applyAlignment="1">
      <alignment vertical="center"/>
    </xf>
    <xf numFmtId="164" fontId="26" fillId="24" borderId="0" xfId="0" quotePrefix="1" applyFont="1" applyFill="1" applyBorder="1" applyAlignment="1">
      <alignment vertical="center"/>
    </xf>
    <xf numFmtId="164" fontId="24" fillId="24" borderId="0" xfId="0" applyFont="1" applyFill="1" applyBorder="1" applyAlignment="1">
      <alignment vertical="center" wrapText="1"/>
    </xf>
    <xf numFmtId="0" fontId="21" fillId="24" borderId="0" xfId="0" applyNumberFormat="1" applyFont="1" applyFill="1" applyBorder="1" applyAlignment="1">
      <alignment horizontal="left" wrapText="1"/>
    </xf>
    <xf numFmtId="164" fontId="24" fillId="24" borderId="0" xfId="0" quotePrefix="1" applyFont="1" applyFill="1" applyBorder="1" applyAlignment="1">
      <alignment vertical="center"/>
    </xf>
    <xf numFmtId="164" fontId="26" fillId="24" borderId="0" xfId="0" applyFont="1" applyFill="1" applyBorder="1" applyAlignment="1">
      <alignment vertical="center" wrapText="1"/>
    </xf>
    <xf numFmtId="164" fontId="21" fillId="24" borderId="0" xfId="0" applyFont="1" applyFill="1" applyBorder="1" applyAlignment="1">
      <alignment horizontal="center" vertical="center" wrapText="1"/>
    </xf>
    <xf numFmtId="164" fontId="21" fillId="24" borderId="0" xfId="0" applyFont="1" applyFill="1" applyBorder="1" applyAlignment="1">
      <alignment horizontal="left" indent="1"/>
    </xf>
    <xf numFmtId="164" fontId="24" fillId="24" borderId="0" xfId="0" applyFont="1" applyFill="1" applyBorder="1" applyAlignment="1">
      <alignment horizontal="left" vertical="center" wrapText="1" indent="1"/>
    </xf>
    <xf numFmtId="166" fontId="21" fillId="24" borderId="0" xfId="0" applyNumberFormat="1" applyFont="1" applyFill="1" applyBorder="1" applyAlignment="1">
      <alignment horizontal="center" vertical="center" wrapText="1"/>
    </xf>
    <xf numFmtId="166" fontId="21" fillId="26" borderId="0" xfId="0" applyNumberFormat="1" applyFont="1" applyFill="1" applyBorder="1" applyAlignment="1">
      <alignment horizontal="center" vertical="center" wrapText="1"/>
    </xf>
    <xf numFmtId="166" fontId="21" fillId="26" borderId="0" xfId="0" applyNumberFormat="1" applyFont="1" applyFill="1" applyBorder="1" applyAlignment="1">
      <alignment wrapText="1"/>
    </xf>
    <xf numFmtId="166" fontId="21" fillId="24" borderId="10" xfId="0" applyNumberFormat="1" applyFont="1" applyFill="1" applyBorder="1" applyAlignment="1">
      <alignment horizontal="center" vertical="center" wrapText="1"/>
    </xf>
    <xf numFmtId="166" fontId="21" fillId="26" borderId="10" xfId="0" applyNumberFormat="1" applyFont="1" applyFill="1" applyBorder="1" applyAlignment="1">
      <alignment horizontal="right" wrapText="1"/>
    </xf>
    <xf numFmtId="166" fontId="21" fillId="26" borderId="10" xfId="0" applyNumberFormat="1" applyFont="1" applyFill="1" applyBorder="1" applyAlignment="1">
      <alignment horizontal="center" vertical="center" wrapText="1"/>
    </xf>
    <xf numFmtId="166" fontId="21" fillId="26" borderId="10" xfId="0" applyNumberFormat="1" applyFont="1" applyFill="1" applyBorder="1" applyAlignment="1">
      <alignment wrapText="1"/>
    </xf>
    <xf numFmtId="164" fontId="20" fillId="24" borderId="0" xfId="0" quotePrefix="1" applyFont="1" applyFill="1" applyBorder="1" applyAlignment="1">
      <alignment vertical="center"/>
    </xf>
    <xf numFmtId="166" fontId="20" fillId="26" borderId="0" xfId="0" applyNumberFormat="1" applyFont="1" applyFill="1" applyBorder="1" applyAlignment="1">
      <alignment vertical="center" wrapText="1"/>
    </xf>
    <xf numFmtId="166" fontId="21" fillId="24" borderId="0" xfId="0" applyNumberFormat="1" applyFont="1" applyFill="1" applyBorder="1" applyAlignment="1">
      <alignment vertical="center" wrapText="1"/>
    </xf>
    <xf numFmtId="166" fontId="20" fillId="24" borderId="0" xfId="0" applyNumberFormat="1" applyFont="1" applyFill="1" applyBorder="1" applyAlignment="1">
      <alignment vertical="center" wrapText="1"/>
    </xf>
    <xf numFmtId="164" fontId="20" fillId="24" borderId="10" xfId="0" quotePrefix="1" applyFont="1" applyFill="1" applyBorder="1" applyAlignment="1">
      <alignment vertical="center"/>
    </xf>
    <xf numFmtId="166" fontId="20" fillId="26" borderId="10" xfId="0" applyNumberFormat="1" applyFont="1" applyFill="1" applyBorder="1" applyAlignment="1">
      <alignment vertical="center" wrapText="1"/>
    </xf>
    <xf numFmtId="166" fontId="21" fillId="24" borderId="10" xfId="0" applyNumberFormat="1" applyFont="1" applyFill="1" applyBorder="1" applyAlignment="1">
      <alignment vertical="center" wrapText="1"/>
    </xf>
    <xf numFmtId="166" fontId="20" fillId="24" borderId="10" xfId="0" applyNumberFormat="1" applyFont="1" applyFill="1" applyBorder="1" applyAlignment="1">
      <alignment vertical="center" wrapText="1"/>
    </xf>
    <xf numFmtId="166" fontId="21" fillId="26" borderId="10" xfId="0" applyNumberFormat="1" applyFont="1" applyFill="1" applyBorder="1" applyAlignment="1">
      <alignment horizontal="right" vertical="center" wrapText="1"/>
    </xf>
    <xf numFmtId="166" fontId="21" fillId="26" borderId="10" xfId="0" applyNumberFormat="1" applyFont="1" applyFill="1" applyBorder="1" applyAlignment="1">
      <alignment vertical="center" wrapText="1"/>
    </xf>
    <xf numFmtId="0" fontId="20" fillId="24" borderId="0" xfId="0" applyNumberFormat="1" applyFont="1" applyFill="1" applyBorder="1" applyAlignment="1">
      <alignment horizontal="left" vertical="center" indent="1"/>
    </xf>
    <xf numFmtId="166" fontId="19" fillId="25" borderId="0" xfId="0" applyNumberFormat="1" applyFont="1" applyFill="1" applyBorder="1" applyAlignment="1">
      <alignment vertical="center" wrapText="1"/>
    </xf>
    <xf numFmtId="164" fontId="29" fillId="28" borderId="0" xfId="0" applyFont="1" applyFill="1" applyBorder="1" applyAlignment="1">
      <alignment horizontal="center" vertical="center" wrapText="1"/>
    </xf>
    <xf numFmtId="165" fontId="29" fillId="28" borderId="0" xfId="0" applyNumberFormat="1" applyFont="1" applyFill="1" applyBorder="1" applyAlignment="1">
      <alignment vertical="center" wrapText="1"/>
    </xf>
    <xf numFmtId="164" fontId="29" fillId="27" borderId="0" xfId="0" applyFont="1" applyFill="1" applyBorder="1" applyAlignment="1">
      <alignment horizontal="center" vertical="center" wrapText="1"/>
    </xf>
    <xf numFmtId="164" fontId="31" fillId="25" borderId="0" xfId="0" applyFont="1" applyFill="1" applyBorder="1" applyAlignment="1">
      <alignment vertical="center"/>
    </xf>
    <xf numFmtId="164" fontId="31" fillId="25" borderId="0" xfId="0" applyFont="1" applyFill="1" applyBorder="1" applyAlignment="1">
      <alignment horizontal="center" vertical="center"/>
    </xf>
    <xf numFmtId="166" fontId="20" fillId="26" borderId="10" xfId="0" applyNumberFormat="1" applyFont="1" applyFill="1" applyBorder="1" applyAlignment="1">
      <alignment horizontal="right" vertical="center" wrapText="1"/>
    </xf>
    <xf numFmtId="166" fontId="20" fillId="24" borderId="10" xfId="0" applyNumberFormat="1" applyFont="1" applyFill="1" applyBorder="1" applyAlignment="1">
      <alignment horizontal="right" vertical="center" wrapText="1"/>
    </xf>
    <xf numFmtId="166" fontId="20" fillId="26" borderId="0" xfId="0" applyNumberFormat="1" applyFont="1" applyFill="1" applyBorder="1" applyAlignment="1">
      <alignment horizontal="right" vertical="center" wrapText="1"/>
    </xf>
    <xf numFmtId="166" fontId="21" fillId="26" borderId="0" xfId="0" applyNumberFormat="1" applyFont="1" applyFill="1" applyBorder="1" applyAlignment="1">
      <alignment horizontal="center" wrapText="1"/>
    </xf>
    <xf numFmtId="164" fontId="20" fillId="24" borderId="10" xfId="0" applyFont="1" applyFill="1" applyBorder="1" applyAlignment="1">
      <alignment horizontal="left" vertical="center" wrapText="1" indent="1"/>
    </xf>
    <xf numFmtId="0" fontId="20" fillId="24" borderId="10" xfId="0" applyNumberFormat="1" applyFont="1" applyFill="1" applyBorder="1" applyAlignment="1">
      <alignment horizontal="left" vertical="center" indent="1"/>
    </xf>
    <xf numFmtId="0" fontId="20" fillId="24" borderId="10" xfId="0" applyNumberFormat="1" applyFont="1" applyFill="1" applyBorder="1" applyAlignment="1">
      <alignment horizontal="left" vertical="center" wrapText="1" indent="1"/>
    </xf>
    <xf numFmtId="164" fontId="19" fillId="25" borderId="0" xfId="0" applyFont="1" applyFill="1" applyBorder="1" applyAlignment="1">
      <alignment vertical="center"/>
    </xf>
    <xf numFmtId="0" fontId="20" fillId="24" borderId="10" xfId="0" applyNumberFormat="1" applyFont="1" applyFill="1" applyBorder="1" applyAlignment="1">
      <alignment vertical="center" wrapText="1"/>
    </xf>
    <xf numFmtId="0" fontId="20" fillId="24" borderId="10" xfId="0" applyNumberFormat="1" applyFont="1" applyFill="1" applyBorder="1" applyAlignment="1">
      <alignment vertical="center"/>
    </xf>
    <xf numFmtId="166" fontId="21" fillId="26" borderId="11" xfId="0" applyNumberFormat="1" applyFont="1" applyFill="1" applyBorder="1" applyAlignment="1">
      <alignment horizontal="center" vertical="center" wrapText="1"/>
    </xf>
    <xf numFmtId="164" fontId="34" fillId="24" borderId="10" xfId="0" applyFont="1" applyFill="1" applyBorder="1" applyAlignment="1">
      <alignment horizontal="left" vertical="center" wrapText="1" indent="1"/>
    </xf>
    <xf numFmtId="164" fontId="18" fillId="32" borderId="0" xfId="0" applyFont="1" applyFill="1" applyAlignment="1">
      <alignment wrapText="1"/>
    </xf>
    <xf numFmtId="164" fontId="18" fillId="32" borderId="0" xfId="0" applyFont="1" applyFill="1" applyAlignment="1">
      <alignment horizontal="center" vertical="center" wrapText="1"/>
    </xf>
    <xf numFmtId="164" fontId="36" fillId="32" borderId="0" xfId="0" applyFont="1" applyFill="1" applyAlignment="1">
      <alignment vertical="center" wrapText="1"/>
    </xf>
    <xf numFmtId="164" fontId="37" fillId="32" borderId="0" xfId="0" applyFont="1" applyFill="1" applyAlignment="1">
      <alignment wrapText="1"/>
    </xf>
    <xf numFmtId="164" fontId="37" fillId="32" borderId="0" xfId="0" applyFont="1" applyFill="1" applyAlignment="1">
      <alignment horizontal="center" vertical="center" wrapText="1"/>
    </xf>
    <xf numFmtId="164" fontId="19" fillId="30" borderId="0" xfId="0" applyFont="1" applyFill="1" applyBorder="1" applyAlignment="1">
      <alignment horizontal="left" vertical="center" indent="1"/>
    </xf>
    <xf numFmtId="164" fontId="19" fillId="31" borderId="0" xfId="0" applyFont="1" applyFill="1" applyBorder="1" applyAlignment="1">
      <alignment horizontal="left" vertical="center" indent="1"/>
    </xf>
    <xf numFmtId="164" fontId="19" fillId="31" borderId="10" xfId="0" applyFont="1" applyFill="1" applyBorder="1" applyAlignment="1">
      <alignment horizontal="left" vertical="center" indent="1"/>
    </xf>
    <xf numFmtId="164" fontId="25" fillId="30" borderId="0" xfId="0" applyFont="1" applyFill="1" applyBorder="1" applyAlignment="1">
      <alignment horizontal="left" vertical="center" indent="1"/>
    </xf>
    <xf numFmtId="0" fontId="19" fillId="25" borderId="0" xfId="0" applyNumberFormat="1" applyFont="1" applyFill="1" applyBorder="1" applyAlignment="1">
      <alignment horizontal="center" vertical="center" wrapText="1"/>
    </xf>
    <xf numFmtId="164" fontId="18" fillId="30" borderId="0" xfId="0" applyFont="1" applyFill="1" applyBorder="1" applyAlignment="1">
      <alignment vertical="center"/>
    </xf>
    <xf numFmtId="0" fontId="18" fillId="30" borderId="0" xfId="0" applyNumberFormat="1" applyFont="1" applyFill="1" applyBorder="1" applyAlignment="1">
      <alignment horizontal="left" vertical="center"/>
    </xf>
    <xf numFmtId="164" fontId="18" fillId="24" borderId="12" xfId="0" applyFont="1" applyFill="1" applyBorder="1" applyAlignment="1">
      <alignment vertical="center" wrapText="1"/>
    </xf>
    <xf numFmtId="166" fontId="19" fillId="26" borderId="0" xfId="0" applyNumberFormat="1" applyFont="1" applyFill="1" applyBorder="1" applyAlignment="1">
      <alignment horizontal="right" vertical="center" wrapText="1"/>
    </xf>
    <xf numFmtId="1" fontId="18" fillId="26" borderId="10" xfId="0" applyNumberFormat="1" applyFont="1" applyFill="1" applyBorder="1" applyAlignment="1">
      <alignment horizontal="center" vertical="center" wrapText="1"/>
    </xf>
    <xf numFmtId="1" fontId="18" fillId="26" borderId="0" xfId="0" applyNumberFormat="1" applyFont="1" applyFill="1" applyBorder="1" applyAlignment="1">
      <alignment horizontal="center" vertical="center" wrapText="1"/>
    </xf>
    <xf numFmtId="164" fontId="20" fillId="24" borderId="10" xfId="0" applyFont="1" applyFill="1" applyBorder="1" applyAlignment="1">
      <alignment horizontal="center" vertical="center" wrapText="1"/>
    </xf>
    <xf numFmtId="164" fontId="21" fillId="24" borderId="10" xfId="0" applyFont="1" applyFill="1" applyBorder="1" applyAlignment="1">
      <alignment wrapText="1"/>
    </xf>
    <xf numFmtId="164" fontId="21" fillId="24" borderId="10" xfId="0" applyFont="1" applyFill="1" applyBorder="1" applyAlignment="1">
      <alignment horizontal="center" vertical="center" wrapText="1"/>
    </xf>
    <xf numFmtId="164" fontId="20" fillId="24" borderId="0" xfId="0" applyFont="1" applyFill="1" applyBorder="1" applyAlignment="1">
      <alignment horizontal="left" vertical="center" wrapText="1" indent="1"/>
    </xf>
    <xf numFmtId="164" fontId="31" fillId="25" borderId="0" xfId="0" applyFont="1" applyFill="1" applyBorder="1" applyAlignment="1">
      <alignment horizontal="left" vertical="center" indent="1"/>
    </xf>
    <xf numFmtId="166" fontId="25" fillId="25" borderId="0" xfId="0" applyNumberFormat="1" applyFont="1" applyFill="1" applyBorder="1" applyAlignment="1">
      <alignment horizontal="right" vertical="center" wrapText="1"/>
    </xf>
    <xf numFmtId="164" fontId="18" fillId="24" borderId="0" xfId="0" applyFont="1" applyFill="1" applyBorder="1" applyAlignment="1">
      <alignment horizontal="center" wrapText="1"/>
    </xf>
    <xf numFmtId="164" fontId="18" fillId="0" borderId="0" xfId="0" applyFont="1" applyFill="1" applyAlignment="1">
      <alignment wrapText="1"/>
    </xf>
    <xf numFmtId="165" fontId="18" fillId="0" borderId="0" xfId="0" applyNumberFormat="1" applyFont="1" applyFill="1" applyAlignment="1">
      <alignment wrapText="1"/>
    </xf>
    <xf numFmtId="164" fontId="19" fillId="0" borderId="16" xfId="0" applyFont="1" applyFill="1" applyBorder="1" applyAlignment="1">
      <alignment vertical="center"/>
    </xf>
    <xf numFmtId="166" fontId="19" fillId="0" borderId="16" xfId="0" applyNumberFormat="1" applyFont="1" applyFill="1" applyBorder="1" applyAlignment="1">
      <alignment vertical="center" wrapText="1"/>
    </xf>
    <xf numFmtId="0" fontId="19" fillId="0" borderId="16" xfId="0" applyNumberFormat="1" applyFont="1" applyFill="1" applyBorder="1" applyAlignment="1">
      <alignment horizontal="center" vertical="center" wrapText="1"/>
    </xf>
    <xf numFmtId="164" fontId="19" fillId="0" borderId="16" xfId="0" applyFont="1" applyFill="1" applyBorder="1" applyAlignment="1">
      <alignment horizontal="left" vertical="center" indent="1"/>
    </xf>
    <xf numFmtId="164" fontId="25" fillId="27" borderId="0" xfId="0" applyFont="1" applyFill="1" applyBorder="1" applyAlignment="1">
      <alignment horizontal="left" vertical="center" indent="1"/>
    </xf>
    <xf numFmtId="164" fontId="20" fillId="24" borderId="10" xfId="0" applyFont="1" applyFill="1" applyBorder="1" applyAlignment="1">
      <alignment horizontal="left" vertical="center" indent="1"/>
    </xf>
    <xf numFmtId="164" fontId="20" fillId="24" borderId="0" xfId="0" applyFont="1" applyFill="1" applyBorder="1" applyAlignment="1">
      <alignment vertical="center"/>
    </xf>
    <xf numFmtId="165" fontId="20" fillId="26" borderId="0" xfId="0" applyNumberFormat="1" applyFont="1" applyFill="1" applyBorder="1" applyAlignment="1">
      <alignment horizontal="right" vertical="center" wrapText="1"/>
    </xf>
    <xf numFmtId="0" fontId="34" fillId="24" borderId="11" xfId="0" applyNumberFormat="1" applyFont="1" applyFill="1" applyBorder="1" applyAlignment="1">
      <alignment horizontal="left" vertical="center" indent="1"/>
    </xf>
    <xf numFmtId="0" fontId="20" fillId="24" borderId="11" xfId="0" applyNumberFormat="1" applyFont="1" applyFill="1" applyBorder="1" applyAlignment="1">
      <alignment vertical="center"/>
    </xf>
    <xf numFmtId="166" fontId="21" fillId="26" borderId="11" xfId="0" applyNumberFormat="1" applyFont="1" applyFill="1" applyBorder="1" applyAlignment="1">
      <alignment wrapText="1"/>
    </xf>
    <xf numFmtId="164" fontId="34" fillId="24" borderId="0" xfId="0" applyFont="1" applyFill="1" applyBorder="1" applyAlignment="1">
      <alignment horizontal="left" vertical="center" wrapText="1" indent="1"/>
    </xf>
    <xf numFmtId="167" fontId="18" fillId="0" borderId="0" xfId="0" applyNumberFormat="1" applyFont="1" applyAlignment="1">
      <alignment wrapText="1"/>
    </xf>
    <xf numFmtId="165" fontId="18" fillId="0" borderId="0" xfId="0" applyNumberFormat="1" applyFont="1" applyAlignment="1"/>
    <xf numFmtId="166" fontId="40" fillId="26" borderId="11" xfId="0" applyNumberFormat="1" applyFont="1" applyFill="1" applyBorder="1" applyAlignment="1">
      <alignment horizontal="right" vertical="center" wrapText="1"/>
    </xf>
    <xf numFmtId="164" fontId="18" fillId="0" borderId="0" xfId="0" applyFont="1" applyAlignment="1" applyProtection="1">
      <alignment wrapText="1"/>
      <protection locked="0"/>
    </xf>
    <xf numFmtId="164" fontId="18" fillId="0" borderId="0" xfId="0" applyFont="1" applyFill="1" applyAlignment="1" applyProtection="1">
      <alignment wrapText="1"/>
      <protection locked="0"/>
    </xf>
    <xf numFmtId="164" fontId="27" fillId="27" borderId="0" xfId="0" applyFont="1" applyFill="1" applyBorder="1" applyAlignment="1">
      <alignment horizontal="left"/>
    </xf>
    <xf numFmtId="164" fontId="21" fillId="28" borderId="0" xfId="0" applyFont="1" applyFill="1" applyBorder="1" applyAlignment="1">
      <alignment horizontal="center" wrapText="1"/>
    </xf>
    <xf numFmtId="165" fontId="21" fillId="28" borderId="0" xfId="0" applyNumberFormat="1" applyFont="1" applyFill="1" applyBorder="1" applyAlignment="1">
      <alignment vertical="center" wrapText="1"/>
    </xf>
    <xf numFmtId="164" fontId="18" fillId="27" borderId="0" xfId="0" applyFont="1" applyFill="1" applyBorder="1" applyAlignment="1">
      <alignment horizontal="center" wrapText="1"/>
    </xf>
    <xf numFmtId="164" fontId="18" fillId="27" borderId="0" xfId="0" applyFont="1" applyFill="1" applyBorder="1" applyAlignment="1">
      <alignment horizontal="center" vertical="center" wrapText="1"/>
    </xf>
    <xf numFmtId="166" fontId="18" fillId="27" borderId="0" xfId="0" applyNumberFormat="1" applyFont="1" applyFill="1" applyBorder="1" applyAlignment="1">
      <alignment horizontal="right" wrapText="1"/>
    </xf>
    <xf numFmtId="164" fontId="21" fillId="27" borderId="0" xfId="0" applyFont="1" applyFill="1" applyBorder="1" applyAlignment="1">
      <alignment horizontal="left" indent="1"/>
    </xf>
    <xf numFmtId="164" fontId="21" fillId="27" borderId="0" xfId="0" applyFont="1" applyFill="1" applyBorder="1"/>
    <xf numFmtId="164" fontId="21" fillId="27" borderId="0" xfId="0" applyFont="1" applyFill="1" applyBorder="1" applyAlignment="1">
      <alignment horizontal="center" vertical="center"/>
    </xf>
    <xf numFmtId="164" fontId="28" fillId="27" borderId="0" xfId="0" applyFont="1" applyFill="1" applyBorder="1" applyAlignment="1">
      <alignment horizontal="left" wrapText="1"/>
    </xf>
    <xf numFmtId="164" fontId="28" fillId="27" borderId="0" xfId="0" applyFont="1" applyFill="1" applyBorder="1" applyAlignment="1">
      <alignment horizontal="center" vertical="center" wrapText="1"/>
    </xf>
    <xf numFmtId="164" fontId="18" fillId="0" borderId="0" xfId="0" applyFont="1" applyBorder="1" applyAlignment="1">
      <alignment horizontal="left" vertical="center" wrapText="1" indent="1"/>
    </xf>
    <xf numFmtId="164" fontId="18" fillId="0" borderId="10" xfId="0" applyFont="1" applyBorder="1" applyAlignment="1">
      <alignment horizontal="left" vertical="center" wrapText="1" indent="1"/>
    </xf>
    <xf numFmtId="164" fontId="18" fillId="0" borderId="12" xfId="0" applyFont="1" applyBorder="1" applyAlignment="1">
      <alignment horizontal="left" vertical="center" wrapText="1" indent="1"/>
    </xf>
    <xf numFmtId="164" fontId="38" fillId="33" borderId="0" xfId="0" applyFont="1" applyFill="1" applyAlignment="1">
      <alignment horizontal="center" vertical="center" wrapText="1"/>
    </xf>
    <xf numFmtId="164" fontId="35" fillId="32" borderId="0" xfId="0" applyFont="1" applyFill="1" applyAlignment="1">
      <alignment horizontal="left" wrapText="1"/>
    </xf>
    <xf numFmtId="164" fontId="36" fillId="33" borderId="0" xfId="0" applyFont="1" applyFill="1" applyAlignment="1">
      <alignment horizontal="left" wrapText="1"/>
    </xf>
    <xf numFmtId="49" fontId="32" fillId="29" borderId="0" xfId="0" applyNumberFormat="1" applyFont="1" applyFill="1" applyBorder="1" applyAlignment="1">
      <alignment horizontal="left" vertical="center" wrapText="1" indent="1"/>
    </xf>
    <xf numFmtId="164" fontId="33" fillId="30" borderId="13" xfId="0" applyFont="1" applyFill="1" applyBorder="1" applyAlignment="1">
      <alignment horizontal="left" vertical="center" wrapText="1" indent="1"/>
    </xf>
    <xf numFmtId="164" fontId="25" fillId="30" borderId="14" xfId="0" applyFont="1" applyFill="1" applyBorder="1" applyAlignment="1">
      <alignment horizontal="left" vertical="center" wrapText="1" indent="1"/>
    </xf>
    <xf numFmtId="164" fontId="25" fillId="30" borderId="15" xfId="0" applyFont="1" applyFill="1" applyBorder="1" applyAlignment="1">
      <alignment horizontal="left" vertical="center" wrapText="1" indent="1"/>
    </xf>
    <xf numFmtId="164" fontId="39" fillId="34" borderId="0" xfId="0" applyFont="1" applyFill="1" applyAlignment="1">
      <alignment horizontal="left" vertical="center" indent="1"/>
    </xf>
    <xf numFmtId="0" fontId="18" fillId="0" borderId="10" xfId="0" applyNumberFormat="1" applyFont="1" applyBorder="1" applyAlignment="1">
      <alignment horizontal="left" vertical="center" indent="1"/>
    </xf>
    <xf numFmtId="164" fontId="21" fillId="24" borderId="0" xfId="0" applyFont="1" applyFill="1" applyAlignment="1">
      <alignment horizontal="center"/>
    </xf>
    <xf numFmtId="0" fontId="18" fillId="0" borderId="11" xfId="0" applyNumberFormat="1" applyFont="1" applyBorder="1" applyAlignment="1">
      <alignment horizontal="left" vertical="center" wrapText="1" indent="1"/>
    </xf>
    <xf numFmtId="0" fontId="18" fillId="0" borderId="10" xfId="0" applyNumberFormat="1" applyFont="1" applyBorder="1" applyAlignment="1">
      <alignment horizontal="left" vertical="center" wrapText="1" indent="1"/>
    </xf>
    <xf numFmtId="0" fontId="18" fillId="0" borderId="0" xfId="0" applyNumberFormat="1" applyFont="1" applyAlignment="1">
      <alignment horizontal="left" vertical="center" indent="1"/>
    </xf>
    <xf numFmtId="164" fontId="33" fillId="30" borderId="0" xfId="0" applyFont="1" applyFill="1" applyBorder="1" applyAlignment="1">
      <alignment horizontal="left" vertical="center" wrapText="1" indent="1"/>
    </xf>
    <xf numFmtId="49" fontId="32" fillId="29" borderId="17" xfId="0" applyNumberFormat="1" applyFont="1" applyFill="1" applyBorder="1" applyAlignment="1">
      <alignment horizontal="left" vertical="center" wrapText="1" indent="1"/>
    </xf>
    <xf numFmtId="164" fontId="33" fillId="30" borderId="18" xfId="0" applyFont="1" applyFill="1" applyBorder="1" applyAlignment="1">
      <alignment horizontal="left" vertical="center" wrapText="1" indent="1"/>
    </xf>
    <xf numFmtId="164" fontId="25" fillId="30" borderId="0" xfId="0" applyFont="1" applyFill="1" applyBorder="1" applyAlignment="1">
      <alignment horizontal="left" vertical="center" wrapText="1" indent="1"/>
    </xf>
    <xf numFmtId="164" fontId="25" fillId="30" borderId="19" xfId="0" applyFont="1" applyFill="1" applyBorder="1" applyAlignment="1">
      <alignment horizontal="left" vertical="center" wrapText="1" indent="1"/>
    </xf>
  </cellXfs>
  <cellStyles count="42">
    <cellStyle name="20% - Akzent1" xfId="1" builtinId="30" customBuiltin="1"/>
    <cellStyle name="20% - Akzent2" xfId="2" builtinId="34" customBuiltin="1"/>
    <cellStyle name="20% - Akzent3" xfId="3" builtinId="38" customBuiltin="1"/>
    <cellStyle name="20% - Akzent4" xfId="4" builtinId="42" customBuiltin="1"/>
    <cellStyle name="20% - Akzent5" xfId="5" builtinId="46" customBuiltin="1"/>
    <cellStyle name="20% - Akzent6" xfId="6" builtinId="50" customBuiltin="1"/>
    <cellStyle name="40% - Akzent1" xfId="7" builtinId="31" customBuiltin="1"/>
    <cellStyle name="40% - Akzent2" xfId="8" builtinId="35" customBuiltin="1"/>
    <cellStyle name="40% - Akzent3" xfId="9" builtinId="39" customBuiltin="1"/>
    <cellStyle name="40% - Akzent4" xfId="10" builtinId="43" customBuiltin="1"/>
    <cellStyle name="40% - Akzent5" xfId="11" builtinId="47" customBuiltin="1"/>
    <cellStyle name="40% - Akzent6" xfId="12" builtinId="51" customBuiltin="1"/>
    <cellStyle name="60% - Akzent1" xfId="13" builtinId="32" customBuiltin="1"/>
    <cellStyle name="60% - Akzent2" xfId="14" builtinId="36" customBuiltin="1"/>
    <cellStyle name="60% - Akzent3" xfId="15" builtinId="40" customBuiltin="1"/>
    <cellStyle name="60% - Akzent4" xfId="16" builtinId="44" customBuiltin="1"/>
    <cellStyle name="60% - Akzent5" xfId="17" builtinId="48" customBuiltin="1"/>
    <cellStyle name="60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6" builtinId="21" customBuiltin="1"/>
    <cellStyle name="Berechnung" xfId="35" builtinId="22" customBuiltin="1"/>
    <cellStyle name="Eingabe" xfId="25" builtinId="20" customBuiltin="1"/>
    <cellStyle name="Ergebnis" xfId="36" builtinId="25" customBuiltin="1"/>
    <cellStyle name="Erklärender Text" xfId="37" builtinId="53" customBuiltin="1"/>
    <cellStyle name="Gut" xfId="27" builtinId="26" customBuiltin="1"/>
    <cellStyle name="Neutral" xfId="34" builtinId="28" customBuiltin="1"/>
    <cellStyle name="Notiz" xfId="40" builtinId="10" customBuiltin="1"/>
    <cellStyle name="Schlecht" xfId="41" builtinId="27" customBuiltin="1"/>
    <cellStyle name="Standard" xfId="0" builtinId="0"/>
    <cellStyle name="Überschrift" xfId="39" builtinId="15" customBuiltin="1"/>
    <cellStyle name="Überschrift 1" xfId="30" builtinId="16" customBuiltin="1"/>
    <cellStyle name="Überschrift 2" xfId="31" builtinId="17" customBuiltin="1"/>
    <cellStyle name="Überschrift 3" xfId="32" builtinId="18" customBuiltin="1"/>
    <cellStyle name="Überschrift 4" xfId="33" builtinId="19" customBuiltin="1"/>
    <cellStyle name="Verknüpfte Zelle" xfId="28" builtinId="24" customBuiltin="1"/>
    <cellStyle name="Warnender Text" xfId="38" builtinId="11" customBuiltin="1"/>
    <cellStyle name="Zelle überprüfen" xfId="29" builtinId="23" customBuiltin="1"/>
  </cellStyles>
  <dxfs count="0"/>
  <tableStyles count="0" defaultTableStyle="TableStyleMedium9" defaultPivotStyle="PivotStyleLight16"/>
  <colors>
    <mruColors>
      <color rgb="FFE26B0A"/>
      <color rgb="FF050709"/>
      <color rgb="FFCCCCFF"/>
      <color rgb="FF00FF00"/>
      <color rgb="FF8CA1F8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G$102" lockText="1" noThreeD="1"/>
</file>

<file path=xl/ctrlProps/ctrlProp10.xml><?xml version="1.0" encoding="utf-8"?>
<formControlPr xmlns="http://schemas.microsoft.com/office/spreadsheetml/2009/9/main" objectType="CheckBox" fmlaLink="$G$113" lockText="1" noThreeD="1"/>
</file>

<file path=xl/ctrlProps/ctrlProp11.xml><?xml version="1.0" encoding="utf-8"?>
<formControlPr xmlns="http://schemas.microsoft.com/office/spreadsheetml/2009/9/main" objectType="CheckBox" fmlaLink="$G$114" lockText="1" noThreeD="1"/>
</file>

<file path=xl/ctrlProps/ctrlProp12.xml><?xml version="1.0" encoding="utf-8"?>
<formControlPr xmlns="http://schemas.microsoft.com/office/spreadsheetml/2009/9/main" objectType="CheckBox" fmlaLink="$G$115" lockText="1" noThreeD="1"/>
</file>

<file path=xl/ctrlProps/ctrlProp13.xml><?xml version="1.0" encoding="utf-8"?>
<formControlPr xmlns="http://schemas.microsoft.com/office/spreadsheetml/2009/9/main" objectType="CheckBox" fmlaLink="$G$116" lockText="1" noThreeD="1"/>
</file>

<file path=xl/ctrlProps/ctrlProp14.xml><?xml version="1.0" encoding="utf-8"?>
<formControlPr xmlns="http://schemas.microsoft.com/office/spreadsheetml/2009/9/main" objectType="CheckBox" fmlaLink="$G$117" lockText="1" noThreeD="1"/>
</file>

<file path=xl/ctrlProps/ctrlProp15.xml><?xml version="1.0" encoding="utf-8"?>
<formControlPr xmlns="http://schemas.microsoft.com/office/spreadsheetml/2009/9/main" objectType="CheckBox" fmlaLink="$G$118" lockText="1" noThreeD="1"/>
</file>

<file path=xl/ctrlProps/ctrlProp16.xml><?xml version="1.0" encoding="utf-8"?>
<formControlPr xmlns="http://schemas.microsoft.com/office/spreadsheetml/2009/9/main" objectType="CheckBox" fmlaLink="$G$119" lockText="1" noThreeD="1"/>
</file>

<file path=xl/ctrlProps/ctrlProp17.xml><?xml version="1.0" encoding="utf-8"?>
<formControlPr xmlns="http://schemas.microsoft.com/office/spreadsheetml/2009/9/main" objectType="CheckBox" fmlaLink="$G$120" lockText="1" noThreeD="1"/>
</file>

<file path=xl/ctrlProps/ctrlProp18.xml><?xml version="1.0" encoding="utf-8"?>
<formControlPr xmlns="http://schemas.microsoft.com/office/spreadsheetml/2009/9/main" objectType="CheckBox" fmlaLink="$G$121" lockText="1" noThreeD="1"/>
</file>

<file path=xl/ctrlProps/ctrlProp19.xml><?xml version="1.0" encoding="utf-8"?>
<formControlPr xmlns="http://schemas.microsoft.com/office/spreadsheetml/2009/9/main" objectType="CheckBox" fmlaLink="$G$122" lockText="1" noThreeD="1"/>
</file>

<file path=xl/ctrlProps/ctrlProp2.xml><?xml version="1.0" encoding="utf-8"?>
<formControlPr xmlns="http://schemas.microsoft.com/office/spreadsheetml/2009/9/main" objectType="CheckBox" fmlaLink="$G$103" lockText="1" noThreeD="1"/>
</file>

<file path=xl/ctrlProps/ctrlProp20.xml><?xml version="1.0" encoding="utf-8"?>
<formControlPr xmlns="http://schemas.microsoft.com/office/spreadsheetml/2009/9/main" objectType="CheckBox" fmlaLink="$G$135" lockText="1" noThreeD="1"/>
</file>

<file path=xl/ctrlProps/ctrlProp21.xml><?xml version="1.0" encoding="utf-8"?>
<formControlPr xmlns="http://schemas.microsoft.com/office/spreadsheetml/2009/9/main" objectType="CheckBox" fmlaLink="$G$136" lockText="1" noThreeD="1"/>
</file>

<file path=xl/ctrlProps/ctrlProp22.xml><?xml version="1.0" encoding="utf-8"?>
<formControlPr xmlns="http://schemas.microsoft.com/office/spreadsheetml/2009/9/main" objectType="CheckBox" fmlaLink="$G$137" lockText="1" noThreeD="1"/>
</file>

<file path=xl/ctrlProps/ctrlProp23.xml><?xml version="1.0" encoding="utf-8"?>
<formControlPr xmlns="http://schemas.microsoft.com/office/spreadsheetml/2009/9/main" objectType="CheckBox" fmlaLink="$G$138" lockText="1" noThreeD="1"/>
</file>

<file path=xl/ctrlProps/ctrlProp24.xml><?xml version="1.0" encoding="utf-8"?>
<formControlPr xmlns="http://schemas.microsoft.com/office/spreadsheetml/2009/9/main" objectType="CheckBox" fmlaLink="$G$141" lockText="1" noThreeD="1"/>
</file>

<file path=xl/ctrlProps/ctrlProp25.xml><?xml version="1.0" encoding="utf-8"?>
<formControlPr xmlns="http://schemas.microsoft.com/office/spreadsheetml/2009/9/main" objectType="CheckBox" fmlaLink="$G$142" lockText="1" noThreeD="1"/>
</file>

<file path=xl/ctrlProps/ctrlProp26.xml><?xml version="1.0" encoding="utf-8"?>
<formControlPr xmlns="http://schemas.microsoft.com/office/spreadsheetml/2009/9/main" objectType="CheckBox" fmlaLink="$G$143" lockText="1" noThreeD="1"/>
</file>

<file path=xl/ctrlProps/ctrlProp27.xml><?xml version="1.0" encoding="utf-8"?>
<formControlPr xmlns="http://schemas.microsoft.com/office/spreadsheetml/2009/9/main" objectType="CheckBox" fmlaLink="$G$145" lockText="1" noThreeD="1"/>
</file>

<file path=xl/ctrlProps/ctrlProp28.xml><?xml version="1.0" encoding="utf-8"?>
<formControlPr xmlns="http://schemas.microsoft.com/office/spreadsheetml/2009/9/main" objectType="CheckBox" fmlaLink="$G$147" lockText="1" noThreeD="1"/>
</file>

<file path=xl/ctrlProps/ctrlProp29.xml><?xml version="1.0" encoding="utf-8"?>
<formControlPr xmlns="http://schemas.microsoft.com/office/spreadsheetml/2009/9/main" objectType="CheckBox" fmlaLink="$G$50" lockText="1" noThreeD="1"/>
</file>

<file path=xl/ctrlProps/ctrlProp3.xml><?xml version="1.0" encoding="utf-8"?>
<formControlPr xmlns="http://schemas.microsoft.com/office/spreadsheetml/2009/9/main" objectType="CheckBox" fmlaLink="$G$104" lockText="1" noThreeD="1"/>
</file>

<file path=xl/ctrlProps/ctrlProp30.xml><?xml version="1.0" encoding="utf-8"?>
<formControlPr xmlns="http://schemas.microsoft.com/office/spreadsheetml/2009/9/main" objectType="CheckBox" fmlaLink="$G$53" lockText="1" noThreeD="1"/>
</file>

<file path=xl/ctrlProps/ctrlProp31.xml><?xml version="1.0" encoding="utf-8"?>
<formControlPr xmlns="http://schemas.microsoft.com/office/spreadsheetml/2009/9/main" objectType="CheckBox" fmlaLink="$G$57" lockText="1" noThreeD="1"/>
</file>

<file path=xl/ctrlProps/ctrlProp32.xml><?xml version="1.0" encoding="utf-8"?>
<formControlPr xmlns="http://schemas.microsoft.com/office/spreadsheetml/2009/9/main" objectType="CheckBox" fmlaLink="$G$58" lockText="1" noThreeD="1"/>
</file>

<file path=xl/ctrlProps/ctrlProp33.xml><?xml version="1.0" encoding="utf-8"?>
<formControlPr xmlns="http://schemas.microsoft.com/office/spreadsheetml/2009/9/main" objectType="CheckBox" fmlaLink="$G$148" lockText="1" noThreeD="1"/>
</file>

<file path=xl/ctrlProps/ctrlProp34.xml><?xml version="1.0" encoding="utf-8"?>
<formControlPr xmlns="http://schemas.microsoft.com/office/spreadsheetml/2009/9/main" objectType="CheckBox" fmlaLink="$G$101" lockText="1" noThreeD="1"/>
</file>

<file path=xl/ctrlProps/ctrlProp35.xml><?xml version="1.0" encoding="utf-8"?>
<formControlPr xmlns="http://schemas.microsoft.com/office/spreadsheetml/2009/9/main" objectType="CheckBox" fmlaLink="$G$108" lockText="1" noThreeD="1"/>
</file>

<file path=xl/ctrlProps/ctrlProp36.xml><?xml version="1.0" encoding="utf-8"?>
<formControlPr xmlns="http://schemas.microsoft.com/office/spreadsheetml/2009/9/main" objectType="CheckBox" fmlaLink="$G$149" lockText="1" noThreeD="1"/>
</file>

<file path=xl/ctrlProps/ctrlProp37.xml><?xml version="1.0" encoding="utf-8"?>
<formControlPr xmlns="http://schemas.microsoft.com/office/spreadsheetml/2009/9/main" objectType="CheckBox" fmlaLink="$G$150" lockText="1" noThreeD="1"/>
</file>

<file path=xl/ctrlProps/ctrlProp38.xml><?xml version="1.0" encoding="utf-8"?>
<formControlPr xmlns="http://schemas.microsoft.com/office/spreadsheetml/2009/9/main" objectType="CheckBox" fmlaLink="$G$151" lockText="1" noThreeD="1"/>
</file>

<file path=xl/ctrlProps/ctrlProp39.xml><?xml version="1.0" encoding="utf-8"?>
<formControlPr xmlns="http://schemas.microsoft.com/office/spreadsheetml/2009/9/main" objectType="CheckBox" fmlaLink="$G$152" lockText="1" noThreeD="1"/>
</file>

<file path=xl/ctrlProps/ctrlProp4.xml><?xml version="1.0" encoding="utf-8"?>
<formControlPr xmlns="http://schemas.microsoft.com/office/spreadsheetml/2009/9/main" objectType="CheckBox" fmlaLink="$G$106" lockText="1" noThreeD="1"/>
</file>

<file path=xl/ctrlProps/ctrlProp40.xml><?xml version="1.0" encoding="utf-8"?>
<formControlPr xmlns="http://schemas.microsoft.com/office/spreadsheetml/2009/9/main" objectType="CheckBox" fmlaLink="$G$153" lockText="1" noThreeD="1"/>
</file>

<file path=xl/ctrlProps/ctrlProp41.xml><?xml version="1.0" encoding="utf-8"?>
<formControlPr xmlns="http://schemas.microsoft.com/office/spreadsheetml/2009/9/main" objectType="CheckBox" fmlaLink="$G$100" lockText="1" noThreeD="1"/>
</file>

<file path=xl/ctrlProps/ctrlProp42.xml><?xml version="1.0" encoding="utf-8"?>
<formControlPr xmlns="http://schemas.microsoft.com/office/spreadsheetml/2009/9/main" objectType="CheckBox" fmlaLink="$G$105" lockText="1" noThreeD="1"/>
</file>

<file path=xl/ctrlProps/ctrlProp43.xml><?xml version="1.0" encoding="utf-8"?>
<formControlPr xmlns="http://schemas.microsoft.com/office/spreadsheetml/2009/9/main" objectType="CheckBox" fmlaLink="$G$56" lockText="1" noThreeD="1"/>
</file>

<file path=xl/ctrlProps/ctrlProp44.xml><?xml version="1.0" encoding="utf-8"?>
<formControlPr xmlns="http://schemas.microsoft.com/office/spreadsheetml/2009/9/main" objectType="CheckBox" fmlaLink="$G$133" lockText="1" noThreeD="1"/>
</file>

<file path=xl/ctrlProps/ctrlProp45.xml><?xml version="1.0" encoding="utf-8"?>
<formControlPr xmlns="http://schemas.microsoft.com/office/spreadsheetml/2009/9/main" objectType="CheckBox" fmlaLink="$G$132" lockText="1" noThreeD="1"/>
</file>

<file path=xl/ctrlProps/ctrlProp46.xml><?xml version="1.0" encoding="utf-8"?>
<formControlPr xmlns="http://schemas.microsoft.com/office/spreadsheetml/2009/9/main" objectType="CheckBox" fmlaLink="$G$134" lockText="1" noThreeD="1"/>
</file>

<file path=xl/ctrlProps/ctrlProp47.xml><?xml version="1.0" encoding="utf-8"?>
<formControlPr xmlns="http://schemas.microsoft.com/office/spreadsheetml/2009/9/main" objectType="CheckBox" fmlaLink="$G$139" lockText="1" noThreeD="1"/>
</file>

<file path=xl/ctrlProps/ctrlProp48.xml><?xml version="1.0" encoding="utf-8"?>
<formControlPr xmlns="http://schemas.microsoft.com/office/spreadsheetml/2009/9/main" objectType="CheckBox" fmlaLink="$G$140" lockText="1" noThreeD="1"/>
</file>

<file path=xl/ctrlProps/ctrlProp49.xml><?xml version="1.0" encoding="utf-8"?>
<formControlPr xmlns="http://schemas.microsoft.com/office/spreadsheetml/2009/9/main" objectType="CheckBox" fmlaLink="$G$123" lockText="1" noThreeD="1"/>
</file>

<file path=xl/ctrlProps/ctrlProp5.xml><?xml version="1.0" encoding="utf-8"?>
<formControlPr xmlns="http://schemas.microsoft.com/office/spreadsheetml/2009/9/main" objectType="CheckBox" fmlaLink="$G$107" lockText="1" noThreeD="1"/>
</file>

<file path=xl/ctrlProps/ctrlProp50.xml><?xml version="1.0" encoding="utf-8"?>
<formControlPr xmlns="http://schemas.microsoft.com/office/spreadsheetml/2009/9/main" objectType="CheckBox" fmlaLink="$G$124" lockText="1" noThreeD="1"/>
</file>

<file path=xl/ctrlProps/ctrlProp51.xml><?xml version="1.0" encoding="utf-8"?>
<formControlPr xmlns="http://schemas.microsoft.com/office/spreadsheetml/2009/9/main" objectType="CheckBox" fmlaLink="$G$124" lockText="1" noThreeD="1"/>
</file>

<file path=xl/ctrlProps/ctrlProp52.xml><?xml version="1.0" encoding="utf-8"?>
<formControlPr xmlns="http://schemas.microsoft.com/office/spreadsheetml/2009/9/main" objectType="CheckBox" fmlaLink="$G$125" lockText="1" noThreeD="1"/>
</file>

<file path=xl/ctrlProps/ctrlProp53.xml><?xml version="1.0" encoding="utf-8"?>
<formControlPr xmlns="http://schemas.microsoft.com/office/spreadsheetml/2009/9/main" objectType="CheckBox" fmlaLink="$G$54" lockText="1" noThreeD="1"/>
</file>

<file path=xl/ctrlProps/ctrlProp54.xml><?xml version="1.0" encoding="utf-8"?>
<formControlPr xmlns="http://schemas.microsoft.com/office/spreadsheetml/2009/9/main" objectType="CheckBox" fmlaLink="$G$55" lockText="1" noThreeD="1"/>
</file>

<file path=xl/ctrlProps/ctrlProp55.xml><?xml version="1.0" encoding="utf-8"?>
<formControlPr xmlns="http://schemas.microsoft.com/office/spreadsheetml/2009/9/main" objectType="CheckBox" fmlaLink="$G$126" lockText="1" noThreeD="1"/>
</file>

<file path=xl/ctrlProps/ctrlProp56.xml><?xml version="1.0" encoding="utf-8"?>
<formControlPr xmlns="http://schemas.microsoft.com/office/spreadsheetml/2009/9/main" objectType="CheckBox" fmlaLink="$G$127" lockText="1" noThreeD="1"/>
</file>

<file path=xl/ctrlProps/ctrlProp57.xml><?xml version="1.0" encoding="utf-8"?>
<formControlPr xmlns="http://schemas.microsoft.com/office/spreadsheetml/2009/9/main" objectType="CheckBox" fmlaLink="$G$154" lockText="1" noThreeD="1"/>
</file>

<file path=xl/ctrlProps/ctrlProp58.xml><?xml version="1.0" encoding="utf-8"?>
<formControlPr xmlns="http://schemas.microsoft.com/office/spreadsheetml/2009/9/main" objectType="CheckBox" fmlaLink="$G$146" lockText="1" noThreeD="1"/>
</file>

<file path=xl/ctrlProps/ctrlProp59.xml><?xml version="1.0" encoding="utf-8"?>
<formControlPr xmlns="http://schemas.microsoft.com/office/spreadsheetml/2009/9/main" objectType="CheckBox" fmlaLink="$G$144" lockText="1" noThreeD="1"/>
</file>

<file path=xl/ctrlProps/ctrlProp6.xml><?xml version="1.0" encoding="utf-8"?>
<formControlPr xmlns="http://schemas.microsoft.com/office/spreadsheetml/2009/9/main" objectType="CheckBox" fmlaLink="$G$109" lockText="1" noThreeD="1"/>
</file>

<file path=xl/ctrlProps/ctrlProp7.xml><?xml version="1.0" encoding="utf-8"?>
<formControlPr xmlns="http://schemas.microsoft.com/office/spreadsheetml/2009/9/main" objectType="CheckBox" fmlaLink="$G$110" lockText="1" noThreeD="1"/>
</file>

<file path=xl/ctrlProps/ctrlProp8.xml><?xml version="1.0" encoding="utf-8"?>
<formControlPr xmlns="http://schemas.microsoft.com/office/spreadsheetml/2009/9/main" objectType="CheckBox" fmlaLink="$G$111" lockText="1" noThreeD="1"/>
</file>

<file path=xl/ctrlProps/ctrlProp9.xml><?xml version="1.0" encoding="utf-8"?>
<formControlPr xmlns="http://schemas.microsoft.com/office/spreadsheetml/2009/9/main" objectType="CheckBox" fmlaLink="$G$11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jpeg"/><Relationship Id="rId7" Type="http://schemas.openxmlformats.org/officeDocument/2006/relationships/image" Target="../media/image7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5.svg"/><Relationship Id="rId10" Type="http://schemas.openxmlformats.org/officeDocument/2006/relationships/image" Target="../media/image7.tiff"/><Relationship Id="rId4" Type="http://schemas.openxmlformats.org/officeDocument/2006/relationships/image" Target="../media/image4.png"/><Relationship Id="rId9" Type="http://schemas.openxmlformats.org/officeDocument/2006/relationships/image" Target="../media/image9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76695</xdr:colOff>
      <xdr:row>35</xdr:row>
      <xdr:rowOff>25158</xdr:rowOff>
    </xdr:from>
    <xdr:to>
      <xdr:col>5</xdr:col>
      <xdr:colOff>988785</xdr:colOff>
      <xdr:row>35</xdr:row>
      <xdr:rowOff>333994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9082150" y="7768859"/>
          <a:ext cx="1703778" cy="308836"/>
        </a:xfrm>
        <a:prstGeom prst="rect">
          <a:avLst/>
        </a:prstGeom>
      </xdr:spPr>
    </xdr:pic>
    <xdr:clientData/>
  </xdr:twoCellAnchor>
  <xdr:twoCellAnchor editAs="oneCell">
    <xdr:from>
      <xdr:col>4</xdr:col>
      <xdr:colOff>87465</xdr:colOff>
      <xdr:row>59</xdr:row>
      <xdr:rowOff>41202</xdr:rowOff>
    </xdr:from>
    <xdr:to>
      <xdr:col>5</xdr:col>
      <xdr:colOff>999737</xdr:colOff>
      <xdr:row>60</xdr:row>
      <xdr:rowOff>3707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9092920" y="13475163"/>
          <a:ext cx="1703960" cy="308869"/>
        </a:xfrm>
        <a:prstGeom prst="rect">
          <a:avLst/>
        </a:prstGeom>
      </xdr:spPr>
    </xdr:pic>
    <xdr:clientData/>
  </xdr:twoCellAnchor>
  <xdr:twoCellAnchor>
    <xdr:from>
      <xdr:col>0</xdr:col>
      <xdr:colOff>58615</xdr:colOff>
      <xdr:row>61</xdr:row>
      <xdr:rowOff>102578</xdr:rowOff>
    </xdr:from>
    <xdr:to>
      <xdr:col>2</xdr:col>
      <xdr:colOff>65942</xdr:colOff>
      <xdr:row>70</xdr:row>
      <xdr:rowOff>117231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58615" y="15489116"/>
          <a:ext cx="3282462" cy="1795096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VIP </a:t>
          </a:r>
          <a:r>
            <a:rPr lang="de-DE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KABINE</a:t>
          </a:r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Do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ppelbett mit Ablage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Kleiderschränke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(Hauptspeicher)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Spiegel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Side 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Board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(Ablage)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Beleuchtung,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Leselampen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Teppich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Fenster zum öffnen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Luke zum öffnen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Vorhänge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/230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Steckdosen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0</xdr:col>
      <xdr:colOff>51289</xdr:colOff>
      <xdr:row>69</xdr:row>
      <xdr:rowOff>32239</xdr:rowOff>
    </xdr:from>
    <xdr:to>
      <xdr:col>2</xdr:col>
      <xdr:colOff>58616</xdr:colOff>
      <xdr:row>78</xdr:row>
      <xdr:rowOff>171450</xdr:rowOff>
    </xdr:to>
    <xdr:sp macro="" textlink="">
      <xdr:nvSpPr>
        <xdr:cNvPr id="115" name="pole tekstowe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SpPr txBox="1"/>
      </xdr:nvSpPr>
      <xdr:spPr>
        <a:xfrm>
          <a:off x="51289" y="15338914"/>
          <a:ext cx="3283927" cy="189181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de-DE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HAUPT</a:t>
          </a:r>
          <a:r>
            <a:rPr lang="pl-PL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DECK/SALON</a:t>
          </a: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div. Möbel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Glassschiebetür 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(HT</a:t>
          </a:r>
          <a:r>
            <a:rPr lang="pl-PL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ersion)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Sofa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Steuerstand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hochweritger Teppich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Kontrolleinheit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cht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Bestuhlung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Vorhänge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Teppichboden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/230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Steckdosen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3</xdr:col>
      <xdr:colOff>413239</xdr:colOff>
      <xdr:row>60</xdr:row>
      <xdr:rowOff>133352</xdr:rowOff>
    </xdr:from>
    <xdr:to>
      <xdr:col>5</xdr:col>
      <xdr:colOff>20516</xdr:colOff>
      <xdr:row>75</xdr:row>
      <xdr:rowOff>104775</xdr:rowOff>
    </xdr:to>
    <xdr:sp macro="" textlink="">
      <xdr:nvSpPr>
        <xdr:cNvPr id="116" name="pole tekstowe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SpPr txBox="1"/>
      </xdr:nvSpPr>
      <xdr:spPr>
        <a:xfrm>
          <a:off x="6480664" y="13658852"/>
          <a:ext cx="3283927" cy="290512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pl-PL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DECK EQUIPMENT</a:t>
          </a: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Reling und Klampen, Edelstahl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Anlege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equipment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Navigation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slichter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elektr. Horn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öffenbare Luke zur VIP Kabine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elektr. Ankerwinde mit Kette 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(50 m)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Wa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sserauslässe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Treppe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zum Vordeck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Treppenlicht (Steplights)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Luftauslässe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Motorraum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Logos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Badeplattform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Wasser- und Benzineinfüllstutzen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Stutzen für Absaugung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Heckluke mit hydraulischer Lenkung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Scheibenwischer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0</xdr:col>
      <xdr:colOff>57149</xdr:colOff>
      <xdr:row>78</xdr:row>
      <xdr:rowOff>32729</xdr:rowOff>
    </xdr:from>
    <xdr:to>
      <xdr:col>2</xdr:col>
      <xdr:colOff>63011</xdr:colOff>
      <xdr:row>86</xdr:row>
      <xdr:rowOff>146050</xdr:rowOff>
    </xdr:to>
    <xdr:sp macro="" textlink="">
      <xdr:nvSpPr>
        <xdr:cNvPr id="117" name="pole tekstow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SpPr txBox="1"/>
      </xdr:nvSpPr>
      <xdr:spPr>
        <a:xfrm>
          <a:off x="57149" y="17787329"/>
          <a:ext cx="3320562" cy="168812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de-DE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GÄSTEKABINE</a:t>
          </a:r>
          <a:r>
            <a:rPr lang="pl-PL" sz="1100" b="1" u="none">
              <a:solidFill>
                <a:schemeClr val="accent6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* (</a:t>
          </a:r>
          <a:r>
            <a:rPr lang="de-DE" sz="1100" b="1" u="none">
              <a:solidFill>
                <a:schemeClr val="accent6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AUF WUNSCH</a:t>
          </a:r>
          <a:r>
            <a:rPr lang="pl-PL" sz="1100" b="1" u="none">
              <a:solidFill>
                <a:schemeClr val="accent6">
                  <a:lumMod val="7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)</a:t>
          </a: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zwei Betten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Schränke und Regale (Ablage)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Spiegel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Beleuchtung,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Leselampen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Teppich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Fenster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Vorhänge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/230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Steckdosen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0</xdr:col>
      <xdr:colOff>54951</xdr:colOff>
      <xdr:row>86</xdr:row>
      <xdr:rowOff>46893</xdr:rowOff>
    </xdr:from>
    <xdr:to>
      <xdr:col>2</xdr:col>
      <xdr:colOff>60813</xdr:colOff>
      <xdr:row>95</xdr:row>
      <xdr:rowOff>323850</xdr:rowOff>
    </xdr:to>
    <xdr:sp macro="" textlink="">
      <xdr:nvSpPr>
        <xdr:cNvPr id="118" name="pole tekstow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SpPr txBox="1"/>
      </xdr:nvSpPr>
      <xdr:spPr>
        <a:xfrm>
          <a:off x="54951" y="18706368"/>
          <a:ext cx="3282462" cy="207718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pl-PL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BA</a:t>
          </a:r>
          <a:r>
            <a:rPr lang="de-DE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DEZIMMER</a:t>
          </a:r>
          <a:r>
            <a:rPr lang="pl-PL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x 2</a:t>
          </a: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Spüle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Toilette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(Meer)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abgetrennte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Duschkabine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Spiegel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Abstellflächen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in Kunststein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Schrank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Reling,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Edelstahl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cht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Fenster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Vorhänge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/230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Steckdosen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</xdr:col>
      <xdr:colOff>1281477</xdr:colOff>
      <xdr:row>61</xdr:row>
      <xdr:rowOff>102576</xdr:rowOff>
    </xdr:from>
    <xdr:to>
      <xdr:col>3</xdr:col>
      <xdr:colOff>277689</xdr:colOff>
      <xdr:row>70</xdr:row>
      <xdr:rowOff>19050</xdr:rowOff>
    </xdr:to>
    <xdr:sp macro="" textlink="">
      <xdr:nvSpPr>
        <xdr:cNvPr id="119" name="pole tekstowe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SpPr txBox="1"/>
      </xdr:nvSpPr>
      <xdr:spPr>
        <a:xfrm>
          <a:off x="3062652" y="13818576"/>
          <a:ext cx="3282462" cy="169764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EIGNERKABINE</a:t>
          </a:r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Doppelbett mit Ablage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Sofa 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Kleiderschränke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(Hauptspeicher)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Spiegel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Beleuchtung, Leselampen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Teppich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Fenster zum öffnen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Vorhänge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/230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 Steckdosen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</xdr:col>
      <xdr:colOff>1282147</xdr:colOff>
      <xdr:row>77</xdr:row>
      <xdr:rowOff>140677</xdr:rowOff>
    </xdr:from>
    <xdr:to>
      <xdr:col>3</xdr:col>
      <xdr:colOff>633046</xdr:colOff>
      <xdr:row>86</xdr:row>
      <xdr:rowOff>123825</xdr:rowOff>
    </xdr:to>
    <xdr:sp macro="" textlink="">
      <xdr:nvSpPr>
        <xdr:cNvPr id="120" name="pole tekstowe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SpPr txBox="1"/>
      </xdr:nvSpPr>
      <xdr:spPr>
        <a:xfrm>
          <a:off x="3063322" y="16999927"/>
          <a:ext cx="3637149" cy="178337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de-DE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KÜCHE</a:t>
          </a:r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Küchenschränke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Arbeitsfläche in Kunststein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verdecktes Schaltpanel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elektr.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Keramik-Herdplatte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Waschbecken, Edelstahl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12V 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Kühlschrank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cht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Teppich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/230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Steckdosen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oneCellAnchor>
    <xdr:from>
      <xdr:col>4</xdr:col>
      <xdr:colOff>55551</xdr:colOff>
      <xdr:row>97</xdr:row>
      <xdr:rowOff>23193</xdr:rowOff>
    </xdr:from>
    <xdr:ext cx="1707135" cy="309444"/>
    <xdr:pic>
      <xdr:nvPicPr>
        <xdr:cNvPr id="121" name="Obraz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9057347" y="21166010"/>
          <a:ext cx="1707135" cy="309444"/>
        </a:xfrm>
        <a:prstGeom prst="rect">
          <a:avLst/>
        </a:prstGeom>
      </xdr:spPr>
    </xdr:pic>
    <xdr:clientData/>
  </xdr:oneCellAnchor>
  <xdr:oneCellAnchor>
    <xdr:from>
      <xdr:col>4</xdr:col>
      <xdr:colOff>22421</xdr:colOff>
      <xdr:row>129</xdr:row>
      <xdr:rowOff>34087</xdr:rowOff>
    </xdr:from>
    <xdr:ext cx="1707135" cy="309444"/>
    <xdr:pic>
      <xdr:nvPicPr>
        <xdr:cNvPr id="122" name="Obraz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9027876" y="28262723"/>
          <a:ext cx="1707135" cy="309444"/>
        </a:xfrm>
        <a:prstGeom prst="rect">
          <a:avLst/>
        </a:prstGeom>
      </xdr:spPr>
    </xdr:pic>
    <xdr:clientData/>
  </xdr:oneCellAnchor>
  <xdr:twoCellAnchor>
    <xdr:from>
      <xdr:col>1</xdr:col>
      <xdr:colOff>1281477</xdr:colOff>
      <xdr:row>69</xdr:row>
      <xdr:rowOff>16851</xdr:rowOff>
    </xdr:from>
    <xdr:to>
      <xdr:col>3</xdr:col>
      <xdr:colOff>277689</xdr:colOff>
      <xdr:row>78</xdr:row>
      <xdr:rowOff>171450</xdr:rowOff>
    </xdr:to>
    <xdr:sp macro="" textlink="">
      <xdr:nvSpPr>
        <xdr:cNvPr id="93" name="pole tekstow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 txBox="1"/>
      </xdr:nvSpPr>
      <xdr:spPr>
        <a:xfrm>
          <a:off x="3062652" y="15323526"/>
          <a:ext cx="3282462" cy="19071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pl-PL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COCKPIT (</a:t>
          </a:r>
          <a:r>
            <a:rPr lang="de-DE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AUßEN</a:t>
          </a:r>
          <a:r>
            <a:rPr lang="pl-PL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)</a:t>
          </a: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div. Sonnenliegen / Sofas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chränke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Teak Cockpittisch, klappbar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Dosenhalter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Außendusche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cht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Lautsprecher,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wasserdicht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verschl.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Motorluke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Teak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boden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12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/230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Steckdosen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</xdr:col>
      <xdr:colOff>1282147</xdr:colOff>
      <xdr:row>85</xdr:row>
      <xdr:rowOff>93052</xdr:rowOff>
    </xdr:from>
    <xdr:to>
      <xdr:col>3</xdr:col>
      <xdr:colOff>633046</xdr:colOff>
      <xdr:row>94</xdr:row>
      <xdr:rowOff>76200</xdr:rowOff>
    </xdr:to>
    <xdr:sp macro="" textlink="">
      <xdr:nvSpPr>
        <xdr:cNvPr id="94" name="pole tekstow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 txBox="1"/>
      </xdr:nvSpPr>
      <xdr:spPr>
        <a:xfrm>
          <a:off x="3063322" y="18552502"/>
          <a:ext cx="3637149" cy="178337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de-DE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VORDECK </a:t>
          </a:r>
          <a:r>
            <a:rPr lang="pl-PL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(</a:t>
          </a:r>
          <a:r>
            <a:rPr lang="de-DE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AUßEN</a:t>
          </a:r>
          <a:r>
            <a:rPr lang="pl-PL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)</a:t>
          </a: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Sonnenliege mit Matratze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Luke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zum öffnen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Reling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aus Edelstahl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elektr. Ankerwinde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mit Kette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Dosenhalter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3</xdr:col>
      <xdr:colOff>413239</xdr:colOff>
      <xdr:row>72</xdr:row>
      <xdr:rowOff>180978</xdr:rowOff>
    </xdr:from>
    <xdr:to>
      <xdr:col>5</xdr:col>
      <xdr:colOff>20516</xdr:colOff>
      <xdr:row>78</xdr:row>
      <xdr:rowOff>104776</xdr:rowOff>
    </xdr:to>
    <xdr:sp macro="" textlink="">
      <xdr:nvSpPr>
        <xdr:cNvPr id="95" name="pole tekstow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 txBox="1"/>
      </xdr:nvSpPr>
      <xdr:spPr>
        <a:xfrm>
          <a:off x="6480664" y="16059153"/>
          <a:ext cx="3283927" cy="110489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de-DE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TREIBSTOFF</a:t>
          </a:r>
          <a:r>
            <a:rPr lang="de-DE" sz="1100" b="1" u="none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SYSTEME</a:t>
          </a:r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Treibstoff Tank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Treibstoff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Filter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Treibstoff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Anzeige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Entlüftungssystem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3</xdr:col>
      <xdr:colOff>413239</xdr:colOff>
      <xdr:row>77</xdr:row>
      <xdr:rowOff>133352</xdr:rowOff>
    </xdr:from>
    <xdr:to>
      <xdr:col>5</xdr:col>
      <xdr:colOff>20516</xdr:colOff>
      <xdr:row>84</xdr:row>
      <xdr:rowOff>133350</xdr:rowOff>
    </xdr:to>
    <xdr:sp macro="" textlink="">
      <xdr:nvSpPr>
        <xdr:cNvPr id="96" name="pole tekstowe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 txBox="1"/>
      </xdr:nvSpPr>
      <xdr:spPr>
        <a:xfrm>
          <a:off x="6480664" y="16992602"/>
          <a:ext cx="3283927" cy="140017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pl-PL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FLYBRIDGE</a:t>
          </a: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Boot/Motor Kontrolleinheit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Sonnenbank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onnenliege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Tisch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Schrank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cht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3</xdr:col>
      <xdr:colOff>413239</xdr:colOff>
      <xdr:row>83</xdr:row>
      <xdr:rowOff>114302</xdr:rowOff>
    </xdr:from>
    <xdr:to>
      <xdr:col>5</xdr:col>
      <xdr:colOff>20516</xdr:colOff>
      <xdr:row>95</xdr:row>
      <xdr:rowOff>66675</xdr:rowOff>
    </xdr:to>
    <xdr:sp macro="" textlink="">
      <xdr:nvSpPr>
        <xdr:cNvPr id="97" name="pole tekstow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 txBox="1"/>
      </xdr:nvSpPr>
      <xdr:spPr>
        <a:xfrm>
          <a:off x="6480664" y="18173702"/>
          <a:ext cx="3283927" cy="235267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de-DE" sz="1100" b="1" u="none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MOTORRAUM</a:t>
          </a:r>
          <a:endParaRPr lang="pl-PL" sz="1100" b="1" u="none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pl-PL" sz="5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cht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Motorabdeckung</a:t>
          </a:r>
          <a:r>
            <a:rPr lang="de-DE" sz="8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mit Schließsystem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Motor- und Lenksteuerungsausrüstung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Lärmisolation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Treibstoffinstallation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Lüftungsinstallation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Batte</a:t>
          </a: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rien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	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automatisches Löschsystem</a:t>
          </a:r>
          <a:r>
            <a:rPr lang="pl-PL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	</a:t>
          </a:r>
        </a:p>
        <a:p>
          <a:pPr marL="171450" indent="-171450">
            <a:buClr>
              <a:srgbClr val="E26B0A"/>
            </a:buClr>
            <a:buFont typeface="Wingdings" panose="05000000000000000000" pitchFamily="2" charset="2"/>
            <a:buChar char="ü"/>
          </a:pPr>
          <a:r>
            <a:rPr lang="de-DE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Wasserinstallation</a:t>
          </a:r>
          <a:endParaRPr lang="pl-PL" sz="8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2</xdr:col>
      <xdr:colOff>2674620</xdr:colOff>
      <xdr:row>3</xdr:row>
      <xdr:rowOff>49535</xdr:rowOff>
    </xdr:from>
    <xdr:to>
      <xdr:col>5</xdr:col>
      <xdr:colOff>309457</xdr:colOff>
      <xdr:row>7</xdr:row>
      <xdr:rowOff>239610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60745" y="535310"/>
          <a:ext cx="4111837" cy="83777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7</xdr:row>
      <xdr:rowOff>778198</xdr:rowOff>
    </xdr:from>
    <xdr:to>
      <xdr:col>6</xdr:col>
      <xdr:colOff>6910</xdr:colOff>
      <xdr:row>32</xdr:row>
      <xdr:rowOff>609600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4530" b="14530"/>
        <a:stretch/>
      </xdr:blipFill>
      <xdr:spPr bwMode="auto">
        <a:xfrm>
          <a:off x="27214" y="1876374"/>
          <a:ext cx="10857433" cy="4403402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</xdr:colOff>
      <xdr:row>7</xdr:row>
      <xdr:rowOff>757646</xdr:rowOff>
    </xdr:from>
    <xdr:to>
      <xdr:col>5</xdr:col>
      <xdr:colOff>1066800</xdr:colOff>
      <xdr:row>7</xdr:row>
      <xdr:rowOff>780628</xdr:rowOff>
    </xdr:to>
    <xdr:cxnSp macro="">
      <xdr:nvCxnSpPr>
        <xdr:cNvPr id="84" name="Łącznik prosty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CxnSpPr/>
      </xdr:nvCxnSpPr>
      <xdr:spPr bwMode="auto">
        <a:xfrm>
          <a:off x="3265" y="1931126"/>
          <a:ext cx="10862855" cy="22982"/>
        </a:xfrm>
        <a:prstGeom prst="line">
          <a:avLst/>
        </a:prstGeom>
        <a:ln>
          <a:solidFill>
            <a:schemeClr val="accent6">
              <a:lumMod val="75000"/>
            </a:schemeClr>
          </a:solidFill>
          <a:headEnd type="none" w="med" len="med"/>
          <a:tailEnd type="none" w="med" len="med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32</xdr:row>
      <xdr:rowOff>621723</xdr:rowOff>
    </xdr:from>
    <xdr:to>
      <xdr:col>6</xdr:col>
      <xdr:colOff>0</xdr:colOff>
      <xdr:row>32</xdr:row>
      <xdr:rowOff>621728</xdr:rowOff>
    </xdr:to>
    <xdr:cxnSp macro="">
      <xdr:nvCxnSpPr>
        <xdr:cNvPr id="85" name="Łącznik prosty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CxnSpPr/>
      </xdr:nvCxnSpPr>
      <xdr:spPr bwMode="auto">
        <a:xfrm>
          <a:off x="0" y="6626283"/>
          <a:ext cx="10888980" cy="5"/>
        </a:xfrm>
        <a:prstGeom prst="line">
          <a:avLst/>
        </a:prstGeom>
        <a:ln>
          <a:solidFill>
            <a:schemeClr val="accent6">
              <a:lumMod val="75000"/>
            </a:schemeClr>
          </a:solidFill>
          <a:headEnd type="none" w="med" len="med"/>
          <a:tailEnd type="none" w="med" len="med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938330</xdr:colOff>
      <xdr:row>161</xdr:row>
      <xdr:rowOff>83568</xdr:rowOff>
    </xdr:from>
    <xdr:to>
      <xdr:col>1</xdr:col>
      <xdr:colOff>1108767</xdr:colOff>
      <xdr:row>162</xdr:row>
      <xdr:rowOff>120279</xdr:rowOff>
    </xdr:to>
    <xdr:pic>
      <xdr:nvPicPr>
        <xdr:cNvPr id="87" name="Grafika 86" descr="Koperta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5"/>
            </a:ext>
          </a:extLst>
        </a:blip>
        <a:stretch>
          <a:fillRect/>
        </a:stretch>
      </xdr:blipFill>
      <xdr:spPr>
        <a:xfrm>
          <a:off x="2881430" y="36526218"/>
          <a:ext cx="170437" cy="246261"/>
        </a:xfrm>
        <a:prstGeom prst="rect">
          <a:avLst/>
        </a:prstGeom>
      </xdr:spPr>
    </xdr:pic>
    <xdr:clientData/>
  </xdr:twoCellAnchor>
  <xdr:twoCellAnchor editAs="oneCell">
    <xdr:from>
      <xdr:col>0</xdr:col>
      <xdr:colOff>325221</xdr:colOff>
      <xdr:row>161</xdr:row>
      <xdr:rowOff>73737</xdr:rowOff>
    </xdr:from>
    <xdr:to>
      <xdr:col>0</xdr:col>
      <xdr:colOff>620496</xdr:colOff>
      <xdr:row>162</xdr:row>
      <xdr:rowOff>157663</xdr:rowOff>
    </xdr:to>
    <xdr:pic>
      <xdr:nvPicPr>
        <xdr:cNvPr id="88" name="Grafika 87" descr="Internet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7"/>
            </a:ext>
          </a:extLst>
        </a:blip>
        <a:stretch>
          <a:fillRect/>
        </a:stretch>
      </xdr:blipFill>
      <xdr:spPr>
        <a:xfrm>
          <a:off x="325221" y="36516387"/>
          <a:ext cx="295275" cy="293476"/>
        </a:xfrm>
        <a:prstGeom prst="rect">
          <a:avLst/>
        </a:prstGeom>
      </xdr:spPr>
    </xdr:pic>
    <xdr:clientData/>
  </xdr:twoCellAnchor>
  <xdr:twoCellAnchor editAs="oneCell">
    <xdr:from>
      <xdr:col>2</xdr:col>
      <xdr:colOff>1417698</xdr:colOff>
      <xdr:row>161</xdr:row>
      <xdr:rowOff>76196</xdr:rowOff>
    </xdr:from>
    <xdr:to>
      <xdr:col>2</xdr:col>
      <xdr:colOff>1693923</xdr:colOff>
      <xdr:row>162</xdr:row>
      <xdr:rowOff>141072</xdr:rowOff>
    </xdr:to>
    <xdr:pic>
      <xdr:nvPicPr>
        <xdr:cNvPr id="89" name="Grafika 88" descr="Telefon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9"/>
            </a:ext>
          </a:extLst>
        </a:blip>
        <a:stretch>
          <a:fillRect/>
        </a:stretch>
      </xdr:blipFill>
      <xdr:spPr>
        <a:xfrm>
          <a:off x="4570473" y="36518846"/>
          <a:ext cx="276225" cy="274426"/>
        </a:xfrm>
        <a:prstGeom prst="rect">
          <a:avLst/>
        </a:prstGeom>
      </xdr:spPr>
    </xdr:pic>
    <xdr:clientData/>
  </xdr:twoCellAnchor>
  <xdr:twoCellAnchor editAs="oneCell">
    <xdr:from>
      <xdr:col>3</xdr:col>
      <xdr:colOff>1704975</xdr:colOff>
      <xdr:row>160</xdr:row>
      <xdr:rowOff>57150</xdr:rowOff>
    </xdr:from>
    <xdr:to>
      <xdr:col>5</xdr:col>
      <xdr:colOff>977099</xdr:colOff>
      <xdr:row>163</xdr:row>
      <xdr:rowOff>128418</xdr:rowOff>
    </xdr:to>
    <xdr:pic>
      <xdr:nvPicPr>
        <xdr:cNvPr id="26" name="Grafik 25" descr="mizu.tif"/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7515225" y="36290250"/>
          <a:ext cx="2796374" cy="6999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/>
  <dimension ref="A1:R165"/>
  <sheetViews>
    <sheetView tabSelected="1" view="pageBreakPreview" zoomScaleNormal="100" zoomScaleSheetLayoutView="100" zoomScalePageLayoutView="85" workbookViewId="0"/>
  </sheetViews>
  <sheetFormatPr baseColWidth="10" defaultColWidth="9.42578125" defaultRowHeight="12.75"/>
  <cols>
    <col min="1" max="1" width="29.140625" style="1" customWidth="1"/>
    <col min="2" max="2" width="20.28515625" style="1" customWidth="1"/>
    <col min="3" max="3" width="37.5703125" style="1" customWidth="1"/>
    <col min="4" max="4" width="41.42578125" style="1" bestFit="1" customWidth="1"/>
    <col min="5" max="5" width="11.42578125" style="7" bestFit="1" customWidth="1"/>
    <col min="6" max="6" width="15.5703125" style="1" customWidth="1"/>
    <col min="7" max="7" width="0.140625" style="1" customWidth="1"/>
    <col min="8" max="8" width="3.42578125" style="1" hidden="1" customWidth="1"/>
    <col min="9" max="9" width="0.140625" style="1" customWidth="1"/>
    <col min="10" max="10" width="9.7109375" style="1" customWidth="1"/>
    <col min="11" max="11" width="12.7109375" style="1" bestFit="1" customWidth="1"/>
    <col min="12" max="12" width="12.42578125" style="1" bestFit="1" customWidth="1"/>
    <col min="13" max="16" width="9.42578125" style="1"/>
    <col min="17" max="17" width="15" style="1" customWidth="1"/>
    <col min="18" max="16384" width="9.42578125" style="1"/>
  </cols>
  <sheetData>
    <row r="1" spans="1:7">
      <c r="A1" s="82"/>
      <c r="B1" s="82"/>
      <c r="C1" s="82"/>
      <c r="D1" s="82"/>
      <c r="E1" s="83"/>
      <c r="F1" s="82"/>
      <c r="G1" s="82"/>
    </row>
    <row r="2" spans="1:7">
      <c r="A2" s="82"/>
      <c r="B2" s="82"/>
      <c r="C2" s="82"/>
      <c r="D2" s="82"/>
      <c r="E2" s="83"/>
      <c r="F2" s="82"/>
      <c r="G2" s="82"/>
    </row>
    <row r="3" spans="1:7">
      <c r="A3" s="82"/>
      <c r="B3" s="82"/>
      <c r="C3" s="82"/>
      <c r="D3" s="82"/>
      <c r="E3" s="83"/>
      <c r="F3" s="82"/>
      <c r="G3" s="82"/>
    </row>
    <row r="4" spans="1:7">
      <c r="A4" s="139" t="s">
        <v>17</v>
      </c>
      <c r="B4" s="139"/>
      <c r="C4" s="82"/>
      <c r="D4" s="82"/>
      <c r="E4" s="83"/>
      <c r="F4" s="82"/>
      <c r="G4" s="82"/>
    </row>
    <row r="5" spans="1:7">
      <c r="A5" s="139"/>
      <c r="B5" s="139"/>
      <c r="C5" s="82"/>
      <c r="D5" s="82"/>
      <c r="E5" s="83"/>
      <c r="F5" s="82"/>
      <c r="G5" s="82"/>
    </row>
    <row r="6" spans="1:7">
      <c r="A6" s="139"/>
      <c r="B6" s="139"/>
      <c r="C6" s="82"/>
      <c r="D6" s="82"/>
      <c r="E6" s="83"/>
      <c r="F6" s="82"/>
      <c r="G6" s="82"/>
    </row>
    <row r="7" spans="1:7">
      <c r="A7" s="139"/>
      <c r="B7" s="139"/>
      <c r="C7" s="82"/>
      <c r="D7" s="82"/>
      <c r="E7" s="83"/>
      <c r="F7" s="82"/>
      <c r="G7" s="82"/>
    </row>
    <row r="8" spans="1:7" ht="63.6" customHeight="1">
      <c r="A8" s="84"/>
      <c r="B8" s="84"/>
      <c r="C8" s="82"/>
      <c r="D8" s="82"/>
      <c r="E8" s="83"/>
      <c r="F8" s="82"/>
      <c r="G8" s="82"/>
    </row>
    <row r="9" spans="1:7">
      <c r="A9" s="82"/>
      <c r="B9" s="82"/>
      <c r="C9" s="82"/>
      <c r="D9" s="82"/>
      <c r="E9" s="83"/>
      <c r="F9" s="82"/>
      <c r="G9" s="82"/>
    </row>
    <row r="10" spans="1:7">
      <c r="A10" s="82"/>
      <c r="B10" s="82"/>
      <c r="C10" s="82"/>
      <c r="D10" s="82"/>
      <c r="E10" s="83"/>
      <c r="F10" s="82"/>
      <c r="G10" s="82"/>
    </row>
    <row r="11" spans="1:7">
      <c r="A11" s="82"/>
      <c r="B11" s="82"/>
      <c r="C11" s="82"/>
      <c r="D11" s="82"/>
      <c r="E11" s="83"/>
      <c r="F11" s="82"/>
      <c r="G11" s="82"/>
    </row>
    <row r="12" spans="1:7">
      <c r="A12" s="82"/>
      <c r="B12" s="82"/>
      <c r="C12" s="82"/>
      <c r="D12" s="82"/>
      <c r="E12" s="83"/>
      <c r="F12" s="82"/>
      <c r="G12" s="82"/>
    </row>
    <row r="13" spans="1:7">
      <c r="A13" s="82"/>
      <c r="B13" s="82"/>
      <c r="C13" s="82"/>
      <c r="D13" s="82"/>
      <c r="E13" s="83"/>
      <c r="F13" s="82"/>
      <c r="G13" s="82"/>
    </row>
    <row r="14" spans="1:7">
      <c r="A14" s="82"/>
      <c r="B14" s="82"/>
      <c r="C14" s="82"/>
      <c r="D14" s="82"/>
      <c r="E14" s="83"/>
      <c r="F14" s="82"/>
      <c r="G14" s="82"/>
    </row>
    <row r="15" spans="1:7">
      <c r="A15" s="82"/>
      <c r="B15" s="82"/>
      <c r="C15" s="82"/>
      <c r="D15" s="82"/>
      <c r="E15" s="83"/>
      <c r="F15" s="82"/>
      <c r="G15" s="82"/>
    </row>
    <row r="16" spans="1:7">
      <c r="A16" s="82"/>
      <c r="B16" s="82"/>
      <c r="C16" s="82"/>
      <c r="D16" s="82"/>
      <c r="E16" s="83"/>
      <c r="F16" s="82"/>
      <c r="G16" s="82"/>
    </row>
    <row r="17" spans="1:7">
      <c r="A17" s="82"/>
      <c r="B17" s="82"/>
      <c r="C17" s="82"/>
      <c r="D17" s="82"/>
      <c r="E17" s="83"/>
      <c r="F17" s="82"/>
      <c r="G17" s="82" t="b">
        <v>1</v>
      </c>
    </row>
    <row r="18" spans="1:7">
      <c r="A18" s="82"/>
      <c r="B18" s="82"/>
      <c r="C18" s="82"/>
      <c r="D18" s="82"/>
      <c r="E18" s="83"/>
      <c r="F18" s="82"/>
      <c r="G18" s="82"/>
    </row>
    <row r="19" spans="1:7">
      <c r="A19" s="82"/>
      <c r="B19" s="82"/>
      <c r="C19" s="82"/>
      <c r="D19" s="82"/>
      <c r="E19" s="83"/>
      <c r="F19" s="82"/>
      <c r="G19" s="82"/>
    </row>
    <row r="20" spans="1:7">
      <c r="A20" s="82"/>
      <c r="B20" s="82"/>
      <c r="C20" s="82"/>
      <c r="D20" s="82"/>
      <c r="E20" s="83"/>
      <c r="F20" s="82"/>
      <c r="G20" s="82"/>
    </row>
    <row r="21" spans="1:7">
      <c r="A21" s="82"/>
      <c r="B21" s="82"/>
      <c r="C21" s="82"/>
      <c r="D21" s="82"/>
      <c r="E21" s="83"/>
      <c r="F21" s="82"/>
      <c r="G21" s="82"/>
    </row>
    <row r="22" spans="1:7">
      <c r="A22" s="82"/>
      <c r="B22" s="82"/>
      <c r="C22" s="82"/>
      <c r="D22" s="82"/>
      <c r="E22" s="83"/>
      <c r="F22" s="82"/>
      <c r="G22" s="82"/>
    </row>
    <row r="23" spans="1:7">
      <c r="A23" s="82"/>
      <c r="B23" s="82"/>
      <c r="C23" s="82"/>
      <c r="D23" s="82"/>
      <c r="E23" s="83"/>
      <c r="F23" s="82"/>
      <c r="G23" s="82"/>
    </row>
    <row r="24" spans="1:7">
      <c r="A24" s="82"/>
      <c r="B24" s="82"/>
      <c r="C24" s="82"/>
      <c r="D24" s="82"/>
      <c r="E24" s="83"/>
      <c r="F24" s="82"/>
      <c r="G24" s="82"/>
    </row>
    <row r="25" spans="1:7">
      <c r="A25" s="82"/>
      <c r="B25" s="82"/>
      <c r="C25" s="82"/>
      <c r="D25" s="82"/>
      <c r="E25" s="83"/>
      <c r="F25" s="82"/>
      <c r="G25" s="82"/>
    </row>
    <row r="26" spans="1:7">
      <c r="A26" s="82"/>
      <c r="B26" s="82"/>
      <c r="C26" s="82"/>
      <c r="D26" s="82"/>
      <c r="E26" s="83"/>
      <c r="F26" s="82"/>
      <c r="G26" s="82"/>
    </row>
    <row r="27" spans="1:7">
      <c r="A27" s="82"/>
      <c r="B27" s="82"/>
      <c r="C27" s="82"/>
      <c r="D27" s="82"/>
      <c r="E27" s="83"/>
      <c r="F27" s="82"/>
      <c r="G27" s="82"/>
    </row>
    <row r="28" spans="1:7">
      <c r="A28" s="82"/>
      <c r="B28" s="82"/>
      <c r="C28" s="82"/>
      <c r="D28" s="82"/>
      <c r="E28" s="83"/>
      <c r="F28" s="82"/>
      <c r="G28" s="82"/>
    </row>
    <row r="29" spans="1:7">
      <c r="A29" s="82"/>
      <c r="B29" s="82"/>
      <c r="C29" s="82"/>
      <c r="D29" s="82"/>
      <c r="E29" s="83"/>
      <c r="F29" s="82"/>
      <c r="G29" s="82"/>
    </row>
    <row r="30" spans="1:7">
      <c r="A30" s="82"/>
      <c r="B30" s="82"/>
      <c r="C30" s="82"/>
      <c r="D30" s="82"/>
      <c r="E30" s="83"/>
      <c r="F30" s="82"/>
      <c r="G30" s="82"/>
    </row>
    <row r="31" spans="1:7">
      <c r="A31" s="82"/>
      <c r="B31" s="82"/>
      <c r="C31" s="82"/>
      <c r="D31" s="82"/>
      <c r="E31" s="83"/>
      <c r="F31" s="82"/>
      <c r="G31" s="82"/>
    </row>
    <row r="32" spans="1:7">
      <c r="A32" s="82"/>
      <c r="B32" s="82"/>
      <c r="C32" s="82"/>
      <c r="D32" s="82"/>
      <c r="E32" s="83"/>
      <c r="F32" s="82"/>
      <c r="G32" s="82"/>
    </row>
    <row r="33" spans="1:7" ht="51" customHeight="1">
      <c r="A33" s="85"/>
      <c r="B33" s="85"/>
      <c r="C33" s="85"/>
      <c r="D33" s="85"/>
      <c r="E33" s="86"/>
      <c r="F33" s="85"/>
      <c r="G33" s="82"/>
    </row>
    <row r="34" spans="1:7" ht="56.25" customHeight="1">
      <c r="A34" s="140" t="s">
        <v>83</v>
      </c>
      <c r="B34" s="140"/>
      <c r="C34" s="140"/>
      <c r="D34" s="85"/>
      <c r="E34" s="86"/>
      <c r="F34" s="85"/>
      <c r="G34" s="82"/>
    </row>
    <row r="35" spans="1:7" ht="42.75" customHeight="1">
      <c r="A35" s="138"/>
      <c r="B35" s="138"/>
      <c r="C35" s="138"/>
      <c r="D35" s="138"/>
      <c r="E35" s="138"/>
      <c r="F35" s="138"/>
      <c r="G35" s="82"/>
    </row>
    <row r="36" spans="1:7" ht="28.35" customHeight="1">
      <c r="A36" s="141" t="s">
        <v>4</v>
      </c>
      <c r="B36" s="141"/>
      <c r="C36" s="141"/>
      <c r="D36" s="141"/>
      <c r="E36" s="141"/>
      <c r="F36" s="141"/>
    </row>
    <row r="37" spans="1:7" ht="14.1" customHeight="1">
      <c r="A37" s="142" t="s">
        <v>21</v>
      </c>
      <c r="B37" s="143"/>
      <c r="C37" s="143"/>
      <c r="D37" s="143"/>
      <c r="E37" s="143"/>
      <c r="F37" s="144"/>
    </row>
    <row r="38" spans="1:7" s="6" customFormat="1" ht="22.5" customHeight="1">
      <c r="A38" s="88" t="s">
        <v>22</v>
      </c>
      <c r="B38" s="135" t="s">
        <v>19</v>
      </c>
      <c r="C38" s="135"/>
      <c r="D38" s="8"/>
      <c r="E38" s="9"/>
      <c r="F38" s="8"/>
    </row>
    <row r="39" spans="1:7" s="6" customFormat="1" ht="22.5" customHeight="1">
      <c r="A39" s="89" t="s">
        <v>23</v>
      </c>
      <c r="B39" s="136" t="s">
        <v>5</v>
      </c>
      <c r="C39" s="136"/>
      <c r="D39" s="8"/>
      <c r="E39" s="9"/>
      <c r="F39" s="8"/>
    </row>
    <row r="40" spans="1:7" s="6" customFormat="1" ht="22.5" customHeight="1">
      <c r="A40" s="88" t="s">
        <v>24</v>
      </c>
      <c r="B40" s="137" t="s">
        <v>20</v>
      </c>
      <c r="C40" s="137"/>
      <c r="D40" s="8"/>
      <c r="E40" s="9"/>
      <c r="F40" s="8"/>
    </row>
    <row r="41" spans="1:7" s="6" customFormat="1" ht="22.5" customHeight="1">
      <c r="A41" s="88" t="s">
        <v>25</v>
      </c>
      <c r="B41" s="136" t="s">
        <v>31</v>
      </c>
      <c r="C41" s="136"/>
      <c r="D41" s="8"/>
      <c r="E41" s="9"/>
      <c r="F41" s="8"/>
    </row>
    <row r="42" spans="1:7" s="6" customFormat="1" ht="22.5" customHeight="1">
      <c r="A42" s="88" t="s">
        <v>26</v>
      </c>
      <c r="B42" s="148" t="s">
        <v>96</v>
      </c>
      <c r="C42" s="148"/>
      <c r="D42" s="8"/>
      <c r="E42" s="9"/>
      <c r="F42" s="8"/>
    </row>
    <row r="43" spans="1:7" s="6" customFormat="1" ht="22.5" customHeight="1">
      <c r="A43" s="88" t="s">
        <v>27</v>
      </c>
      <c r="B43" s="149" t="s">
        <v>32</v>
      </c>
      <c r="C43" s="149"/>
      <c r="D43" s="8"/>
      <c r="E43" s="9"/>
      <c r="F43" s="8"/>
    </row>
    <row r="44" spans="1:7" s="6" customFormat="1" ht="22.5" customHeight="1">
      <c r="A44" s="88" t="s">
        <v>28</v>
      </c>
      <c r="B44" s="150" t="s">
        <v>33</v>
      </c>
      <c r="C44" s="150"/>
      <c r="D44" s="8"/>
      <c r="E44" s="9"/>
      <c r="F44" s="8"/>
    </row>
    <row r="45" spans="1:7" s="6" customFormat="1" ht="22.5" customHeight="1">
      <c r="A45" s="89" t="s">
        <v>29</v>
      </c>
      <c r="B45" s="146">
        <v>10</v>
      </c>
      <c r="C45" s="146"/>
      <c r="D45" s="8"/>
      <c r="E45" s="9"/>
      <c r="F45" s="8"/>
    </row>
    <row r="46" spans="1:7" ht="22.5" customHeight="1">
      <c r="A46" s="89" t="s">
        <v>30</v>
      </c>
      <c r="B46" s="146" t="s">
        <v>3</v>
      </c>
      <c r="C46" s="146"/>
      <c r="D46" s="8"/>
      <c r="E46" s="9"/>
      <c r="F46" s="8"/>
    </row>
    <row r="47" spans="1:7">
      <c r="A47" s="11"/>
      <c r="B47" s="147"/>
      <c r="C47" s="147"/>
      <c r="D47" s="10"/>
      <c r="E47" s="9"/>
      <c r="F47" s="10"/>
    </row>
    <row r="48" spans="1:7" ht="2.25" customHeight="1">
      <c r="A48" s="2"/>
      <c r="B48" s="3"/>
      <c r="C48" s="4"/>
    </row>
    <row r="49" spans="1:11" ht="28.35" customHeight="1">
      <c r="A49" s="90" t="s">
        <v>35</v>
      </c>
      <c r="B49" s="12"/>
      <c r="C49" s="13"/>
      <c r="D49" s="14" t="s">
        <v>82</v>
      </c>
      <c r="E49" s="15" t="s">
        <v>0</v>
      </c>
      <c r="F49" s="14" t="s">
        <v>34</v>
      </c>
    </row>
    <row r="50" spans="1:11" ht="28.35" customHeight="1">
      <c r="A50" s="27" t="s">
        <v>2</v>
      </c>
      <c r="B50" s="77" t="s">
        <v>6</v>
      </c>
      <c r="C50" s="77" t="s">
        <v>7</v>
      </c>
      <c r="D50" s="64">
        <v>622902</v>
      </c>
      <c r="E50" s="91"/>
      <c r="F50" s="64">
        <f>IF(G50=TRUE,D50,0)</f>
        <v>0</v>
      </c>
      <c r="G50" s="122" t="b">
        <v>0</v>
      </c>
      <c r="I50" s="5"/>
      <c r="K50" s="5"/>
    </row>
    <row r="51" spans="1:11" s="105" customFormat="1" ht="28.35" customHeight="1">
      <c r="A51" s="110"/>
      <c r="B51" s="107"/>
      <c r="C51" s="107"/>
      <c r="D51" s="108"/>
      <c r="E51" s="109"/>
      <c r="F51" s="108"/>
      <c r="G51" s="123"/>
      <c r="I51" s="106"/>
      <c r="K51" s="5"/>
    </row>
    <row r="52" spans="1:11" ht="14.1" customHeight="1">
      <c r="A52" s="87" t="s">
        <v>36</v>
      </c>
      <c r="B52" s="92"/>
      <c r="C52" s="93"/>
      <c r="D52" s="16" t="s">
        <v>82</v>
      </c>
      <c r="E52" s="17" t="s">
        <v>0</v>
      </c>
      <c r="F52" s="18" t="s">
        <v>34</v>
      </c>
      <c r="G52" s="122"/>
      <c r="I52" s="5"/>
      <c r="K52" s="5"/>
    </row>
    <row r="53" spans="1:11" ht="20.25" customHeight="1">
      <c r="A53" s="28" t="s">
        <v>1</v>
      </c>
      <c r="B53" s="94" t="s">
        <v>6</v>
      </c>
      <c r="C53" s="94" t="s">
        <v>8</v>
      </c>
      <c r="D53" s="58">
        <v>652510</v>
      </c>
      <c r="E53" s="20"/>
      <c r="F53" s="95">
        <f>IF(G53=TRUE,D53,0)</f>
        <v>0</v>
      </c>
      <c r="G53" s="122" t="b">
        <v>0</v>
      </c>
    </row>
    <row r="54" spans="1:11" ht="20.25" customHeight="1">
      <c r="A54" s="29" t="s">
        <v>1</v>
      </c>
      <c r="B54" s="94" t="s">
        <v>6</v>
      </c>
      <c r="C54" s="94" t="s">
        <v>9</v>
      </c>
      <c r="D54" s="58">
        <v>694194</v>
      </c>
      <c r="E54" s="96"/>
      <c r="F54" s="95">
        <f t="shared" ref="F54:F58" si="0">IF(G54=TRUE,D54,0)</f>
        <v>0</v>
      </c>
      <c r="G54" s="122" t="b">
        <v>0</v>
      </c>
      <c r="I54" s="5"/>
    </row>
    <row r="55" spans="1:11" ht="20.25" customHeight="1">
      <c r="A55" s="29" t="s">
        <v>1</v>
      </c>
      <c r="B55" s="94" t="s">
        <v>6</v>
      </c>
      <c r="C55" s="94" t="s">
        <v>16</v>
      </c>
      <c r="D55" s="58">
        <v>711858</v>
      </c>
      <c r="E55" s="96"/>
      <c r="F55" s="95">
        <f t="shared" si="0"/>
        <v>0</v>
      </c>
      <c r="G55" s="122" t="b">
        <v>0</v>
      </c>
      <c r="I55" s="5"/>
    </row>
    <row r="56" spans="1:11" ht="20.25" customHeight="1">
      <c r="A56" s="28" t="s">
        <v>1</v>
      </c>
      <c r="B56" s="94" t="s">
        <v>6</v>
      </c>
      <c r="C56" s="94" t="s">
        <v>18</v>
      </c>
      <c r="D56" s="58">
        <v>768514</v>
      </c>
      <c r="E56" s="97"/>
      <c r="F56" s="95">
        <f t="shared" si="0"/>
        <v>0</v>
      </c>
      <c r="G56" s="122" t="b">
        <v>0</v>
      </c>
      <c r="I56" s="5"/>
    </row>
    <row r="57" spans="1:11" ht="20.25" customHeight="1">
      <c r="A57" s="29" t="s">
        <v>1</v>
      </c>
      <c r="B57" s="94" t="s">
        <v>10</v>
      </c>
      <c r="C57" s="94" t="s">
        <v>11</v>
      </c>
      <c r="D57" s="58">
        <v>804110</v>
      </c>
      <c r="E57" s="96"/>
      <c r="F57" s="95">
        <f t="shared" si="0"/>
        <v>0</v>
      </c>
      <c r="G57" s="122" t="b">
        <v>0</v>
      </c>
    </row>
    <row r="58" spans="1:11" ht="20.25" customHeight="1">
      <c r="A58" s="29" t="s">
        <v>1</v>
      </c>
      <c r="B58" s="94" t="s">
        <v>12</v>
      </c>
      <c r="C58" s="94" t="s">
        <v>13</v>
      </c>
      <c r="D58" s="58">
        <v>752336</v>
      </c>
      <c r="E58" s="96"/>
      <c r="F58" s="95">
        <f t="shared" si="0"/>
        <v>0</v>
      </c>
      <c r="G58" s="122" t="b">
        <v>0</v>
      </c>
    </row>
    <row r="59" spans="1:11" ht="12.75" hidden="1" customHeight="1">
      <c r="A59" s="21"/>
      <c r="B59" s="22"/>
      <c r="C59" s="23"/>
      <c r="D59" s="24"/>
      <c r="E59" s="25"/>
      <c r="F59" s="26"/>
    </row>
    <row r="60" spans="1:11" ht="28.35" customHeight="1">
      <c r="A60" s="152" t="s">
        <v>4</v>
      </c>
      <c r="B60" s="152"/>
      <c r="C60" s="152"/>
      <c r="D60" s="152"/>
      <c r="E60" s="152"/>
      <c r="F60" s="152"/>
    </row>
    <row r="61" spans="1:11" ht="14.1" customHeight="1">
      <c r="A61" s="153" t="s">
        <v>37</v>
      </c>
      <c r="B61" s="154"/>
      <c r="C61" s="154"/>
      <c r="D61" s="154"/>
      <c r="E61" s="154"/>
      <c r="F61" s="155"/>
    </row>
    <row r="62" spans="1:11" ht="20.85" customHeight="1">
      <c r="A62" s="45"/>
      <c r="B62" s="25"/>
      <c r="C62" s="21"/>
      <c r="D62" s="25"/>
      <c r="E62" s="25"/>
      <c r="F62" s="25"/>
    </row>
    <row r="63" spans="1:11" ht="15" customHeight="1">
      <c r="A63" s="44"/>
      <c r="B63" s="32"/>
      <c r="C63" s="30"/>
      <c r="D63" s="33"/>
      <c r="E63" s="34"/>
      <c r="F63" s="33"/>
    </row>
    <row r="64" spans="1:11" ht="15" customHeight="1">
      <c r="A64" s="44"/>
      <c r="B64" s="31"/>
      <c r="C64" s="30"/>
      <c r="D64" s="33"/>
      <c r="E64" s="34"/>
      <c r="F64" s="33"/>
    </row>
    <row r="65" spans="1:6" ht="15" customHeight="1">
      <c r="A65" s="44"/>
      <c r="B65" s="31"/>
      <c r="C65" s="30"/>
      <c r="D65" s="33"/>
      <c r="E65" s="34"/>
      <c r="F65" s="33"/>
    </row>
    <row r="66" spans="1:6" ht="15" customHeight="1">
      <c r="A66" s="44"/>
      <c r="B66" s="31"/>
      <c r="C66" s="30"/>
      <c r="D66" s="35"/>
      <c r="E66" s="36"/>
      <c r="F66" s="35"/>
    </row>
    <row r="67" spans="1:6" ht="15" customHeight="1">
      <c r="A67" s="44"/>
      <c r="B67" s="31"/>
      <c r="C67" s="30"/>
      <c r="D67" s="35"/>
      <c r="E67" s="36"/>
      <c r="F67" s="35"/>
    </row>
    <row r="68" spans="1:6" ht="15" customHeight="1">
      <c r="A68" s="44"/>
      <c r="B68" s="31"/>
      <c r="C68" s="30"/>
      <c r="D68" s="35"/>
      <c r="E68" s="36"/>
      <c r="F68" s="35"/>
    </row>
    <row r="69" spans="1:6" ht="15" customHeight="1">
      <c r="A69" s="44"/>
      <c r="B69" s="31"/>
      <c r="C69" s="30"/>
      <c r="D69" s="35"/>
      <c r="E69" s="36"/>
      <c r="F69" s="35"/>
    </row>
    <row r="70" spans="1:6" ht="15" customHeight="1">
      <c r="A70" s="44"/>
      <c r="B70" s="31"/>
      <c r="C70" s="30"/>
      <c r="D70" s="35"/>
      <c r="E70" s="36"/>
      <c r="F70" s="35"/>
    </row>
    <row r="71" spans="1:6" ht="15" customHeight="1">
      <c r="A71" s="44"/>
      <c r="B71" s="31"/>
      <c r="C71" s="30"/>
      <c r="D71" s="35"/>
      <c r="E71" s="36"/>
      <c r="F71" s="35"/>
    </row>
    <row r="72" spans="1:6" ht="15" customHeight="1">
      <c r="A72" s="44"/>
      <c r="B72" s="31"/>
      <c r="C72" s="30"/>
      <c r="D72" s="35"/>
      <c r="E72" s="36"/>
      <c r="F72" s="35"/>
    </row>
    <row r="73" spans="1:6" ht="15" customHeight="1">
      <c r="A73" s="30"/>
      <c r="B73" s="31"/>
      <c r="C73" s="30"/>
      <c r="D73" s="35"/>
      <c r="E73" s="36"/>
      <c r="F73" s="35"/>
    </row>
    <row r="74" spans="1:6" ht="15" customHeight="1">
      <c r="A74" s="37"/>
      <c r="B74" s="38"/>
      <c r="C74" s="39"/>
      <c r="D74" s="31"/>
      <c r="E74" s="20"/>
      <c r="F74" s="31"/>
    </row>
    <row r="75" spans="1:6" ht="15.75" customHeight="1">
      <c r="A75" s="30"/>
      <c r="B75" s="33"/>
      <c r="C75" s="32"/>
      <c r="D75" s="31"/>
      <c r="E75" s="20"/>
      <c r="F75" s="31"/>
    </row>
    <row r="76" spans="1:6" ht="15.75" customHeight="1">
      <c r="A76" s="30"/>
      <c r="B76" s="33"/>
      <c r="C76" s="32"/>
      <c r="D76" s="31"/>
      <c r="E76" s="20"/>
      <c r="F76" s="40"/>
    </row>
    <row r="77" spans="1:6" ht="15.75" customHeight="1">
      <c r="A77" s="30"/>
      <c r="B77" s="33"/>
      <c r="C77" s="32"/>
      <c r="D77" s="31"/>
      <c r="E77" s="20"/>
      <c r="F77" s="31"/>
    </row>
    <row r="78" spans="1:6" ht="15.75" customHeight="1">
      <c r="A78" s="30"/>
      <c r="B78" s="33"/>
      <c r="C78" s="32"/>
      <c r="D78" s="31"/>
      <c r="E78" s="20"/>
      <c r="F78" s="31"/>
    </row>
    <row r="79" spans="1:6" ht="15.75" customHeight="1">
      <c r="A79" s="30"/>
      <c r="B79" s="33"/>
      <c r="C79" s="32"/>
      <c r="D79" s="31"/>
      <c r="E79" s="20"/>
      <c r="F79" s="31"/>
    </row>
    <row r="80" spans="1:6" ht="15.75" customHeight="1">
      <c r="A80" s="30"/>
      <c r="B80" s="33"/>
      <c r="C80" s="32"/>
      <c r="D80" s="31"/>
      <c r="E80" s="20"/>
      <c r="F80" s="31"/>
    </row>
    <row r="81" spans="1:6" ht="15.75" customHeight="1">
      <c r="A81" s="30"/>
      <c r="B81" s="33"/>
      <c r="C81" s="32"/>
      <c r="D81" s="31"/>
      <c r="E81" s="20"/>
      <c r="F81" s="31"/>
    </row>
    <row r="82" spans="1:6" ht="15.75" customHeight="1">
      <c r="A82" s="30"/>
      <c r="B82" s="33"/>
      <c r="C82" s="32"/>
      <c r="D82" s="31"/>
      <c r="E82" s="20"/>
      <c r="F82" s="31"/>
    </row>
    <row r="83" spans="1:6" ht="15.75" customHeight="1">
      <c r="A83" s="30"/>
      <c r="B83" s="33"/>
      <c r="C83" s="32"/>
      <c r="D83" s="31"/>
      <c r="E83" s="20"/>
      <c r="F83" s="31"/>
    </row>
    <row r="84" spans="1:6" ht="15.75" customHeight="1">
      <c r="A84" s="30"/>
      <c r="B84" s="33"/>
      <c r="C84" s="32"/>
      <c r="D84" s="31"/>
      <c r="E84" s="20"/>
      <c r="F84" s="31"/>
    </row>
    <row r="85" spans="1:6" ht="15.75" customHeight="1">
      <c r="A85" s="37"/>
      <c r="B85" s="41"/>
      <c r="C85" s="39"/>
      <c r="D85" s="39"/>
      <c r="E85" s="19"/>
      <c r="F85" s="42"/>
    </row>
    <row r="86" spans="1:6" ht="15.75" customHeight="1">
      <c r="A86" s="30"/>
      <c r="B86" s="32"/>
      <c r="C86" s="30"/>
      <c r="D86" s="30"/>
      <c r="E86" s="43"/>
      <c r="F86" s="31"/>
    </row>
    <row r="87" spans="1:6" ht="15.75" customHeight="1">
      <c r="A87" s="30"/>
      <c r="B87" s="30"/>
      <c r="C87" s="30"/>
      <c r="D87" s="30"/>
      <c r="E87" s="43"/>
      <c r="F87" s="31"/>
    </row>
    <row r="88" spans="1:6" ht="15.75" customHeight="1">
      <c r="A88" s="30"/>
      <c r="B88" s="32"/>
      <c r="C88" s="30"/>
      <c r="D88" s="30"/>
      <c r="E88" s="20"/>
      <c r="F88" s="31"/>
    </row>
    <row r="89" spans="1:6" ht="15.75" customHeight="1">
      <c r="A89" s="30"/>
      <c r="B89" s="30"/>
      <c r="C89" s="30"/>
      <c r="D89" s="30"/>
      <c r="E89" s="20"/>
      <c r="F89" s="31"/>
    </row>
    <row r="90" spans="1:6" ht="15.75" customHeight="1">
      <c r="A90" s="30"/>
      <c r="B90" s="32"/>
      <c r="C90" s="30"/>
      <c r="D90" s="30"/>
      <c r="E90" s="20"/>
      <c r="F90" s="31"/>
    </row>
    <row r="91" spans="1:6" ht="15.75" customHeight="1">
      <c r="A91" s="30"/>
      <c r="B91" s="30"/>
      <c r="C91" s="30"/>
      <c r="D91" s="30"/>
      <c r="E91" s="20"/>
      <c r="F91" s="31"/>
    </row>
    <row r="92" spans="1:6" ht="15.75" customHeight="1">
      <c r="A92" s="30"/>
      <c r="B92" s="30"/>
      <c r="C92" s="30"/>
      <c r="D92" s="30"/>
      <c r="E92" s="20"/>
      <c r="F92" s="31"/>
    </row>
    <row r="93" spans="1:6" ht="15.75" customHeight="1">
      <c r="A93" s="30"/>
      <c r="B93" s="32"/>
      <c r="C93" s="30"/>
      <c r="D93" s="30"/>
      <c r="E93" s="20"/>
      <c r="F93" s="31"/>
    </row>
    <row r="94" spans="1:6" ht="15.75" customHeight="1">
      <c r="A94" s="30"/>
      <c r="B94" s="30"/>
      <c r="C94" s="30"/>
      <c r="D94" s="30"/>
      <c r="E94" s="20"/>
      <c r="F94" s="31"/>
    </row>
    <row r="95" spans="1:6" ht="15.75" customHeight="1">
      <c r="A95" s="30"/>
      <c r="B95" s="32"/>
      <c r="C95" s="30"/>
      <c r="D95" s="30"/>
      <c r="E95" s="20"/>
      <c r="F95" s="31"/>
    </row>
    <row r="96" spans="1:6" ht="37.5" customHeight="1">
      <c r="A96" s="30"/>
      <c r="B96" s="30"/>
      <c r="C96" s="31"/>
      <c r="D96" s="31"/>
      <c r="E96" s="20"/>
      <c r="F96" s="31"/>
    </row>
    <row r="97" spans="1:18" ht="15.75" hidden="1" customHeight="1">
      <c r="A97" s="30"/>
      <c r="B97" s="30"/>
      <c r="C97" s="31"/>
      <c r="D97" s="31"/>
      <c r="E97" s="20"/>
      <c r="F97" s="31"/>
    </row>
    <row r="98" spans="1:18" ht="28.35" customHeight="1">
      <c r="A98" s="141" t="s">
        <v>4</v>
      </c>
      <c r="B98" s="141"/>
      <c r="C98" s="141"/>
      <c r="D98" s="141"/>
      <c r="E98" s="141"/>
      <c r="F98" s="141"/>
    </row>
    <row r="99" spans="1:18" ht="14.1" customHeight="1">
      <c r="A99" s="151" t="s">
        <v>38</v>
      </c>
      <c r="B99" s="151"/>
      <c r="C99" s="16" t="s">
        <v>82</v>
      </c>
      <c r="D99" s="14"/>
      <c r="E99" s="15" t="s">
        <v>0</v>
      </c>
      <c r="F99" s="14" t="s">
        <v>34</v>
      </c>
      <c r="P99" s="70"/>
      <c r="R99" s="119"/>
    </row>
    <row r="100" spans="1:18" ht="18.75" customHeight="1">
      <c r="A100" s="75" t="s">
        <v>43</v>
      </c>
      <c r="B100" s="57"/>
      <c r="C100" s="58">
        <v>4054</v>
      </c>
      <c r="D100" s="55"/>
      <c r="E100" s="46"/>
      <c r="F100" s="56">
        <f t="shared" ref="F100:F127" si="1">IF(G100=TRUE,C100,0)</f>
        <v>0</v>
      </c>
      <c r="G100" s="122" t="b">
        <v>0</v>
      </c>
      <c r="H100" s="63"/>
      <c r="I100" s="53"/>
      <c r="J100" s="54"/>
      <c r="K100" s="5"/>
      <c r="P100" s="70"/>
    </row>
    <row r="101" spans="1:18" ht="18.75" customHeight="1">
      <c r="A101" s="75" t="s">
        <v>44</v>
      </c>
      <c r="B101" s="98"/>
      <c r="C101" s="58">
        <v>3030</v>
      </c>
      <c r="D101" s="59"/>
      <c r="E101" s="49"/>
      <c r="F101" s="60">
        <f t="shared" si="1"/>
        <v>0</v>
      </c>
      <c r="G101" s="122" t="b">
        <v>0</v>
      </c>
      <c r="H101" s="75"/>
      <c r="I101" s="57"/>
      <c r="J101" s="58"/>
      <c r="K101" s="5"/>
      <c r="P101" s="70"/>
    </row>
    <row r="102" spans="1:18" ht="18.75" customHeight="1">
      <c r="A102" s="75" t="s">
        <v>45</v>
      </c>
      <c r="B102" s="98"/>
      <c r="C102" s="58">
        <v>6126</v>
      </c>
      <c r="D102" s="59"/>
      <c r="E102" s="49"/>
      <c r="F102" s="60">
        <f t="shared" si="1"/>
        <v>0</v>
      </c>
      <c r="G102" s="122" t="b">
        <v>0</v>
      </c>
      <c r="H102" s="63"/>
      <c r="I102" s="53"/>
      <c r="J102" s="54"/>
      <c r="K102" s="5"/>
      <c r="P102" s="70"/>
    </row>
    <row r="103" spans="1:18" ht="18.75" customHeight="1">
      <c r="A103" s="75" t="s">
        <v>86</v>
      </c>
      <c r="B103" s="98"/>
      <c r="C103" s="58">
        <v>3796</v>
      </c>
      <c r="D103" s="59"/>
      <c r="E103" s="49"/>
      <c r="F103" s="60">
        <f t="shared" si="1"/>
        <v>0</v>
      </c>
      <c r="G103" s="122" t="b">
        <v>0</v>
      </c>
      <c r="H103" s="75"/>
      <c r="I103" s="57"/>
      <c r="J103" s="58"/>
      <c r="K103" s="5"/>
      <c r="P103" s="70"/>
    </row>
    <row r="104" spans="1:18" ht="18.75" customHeight="1">
      <c r="A104" s="75" t="s">
        <v>87</v>
      </c>
      <c r="B104" s="98"/>
      <c r="C104" s="58">
        <v>3796</v>
      </c>
      <c r="D104" s="59"/>
      <c r="E104" s="49"/>
      <c r="F104" s="60">
        <f t="shared" si="1"/>
        <v>0</v>
      </c>
      <c r="G104" s="122" t="b">
        <v>0</v>
      </c>
      <c r="H104" s="75"/>
      <c r="I104" s="98"/>
      <c r="J104" s="58"/>
      <c r="K104" s="5"/>
      <c r="P104" s="70"/>
    </row>
    <row r="105" spans="1:18" ht="18.75" customHeight="1">
      <c r="A105" s="75" t="s">
        <v>88</v>
      </c>
      <c r="B105" s="57"/>
      <c r="C105" s="58">
        <v>1416</v>
      </c>
      <c r="D105" s="59"/>
      <c r="E105" s="49"/>
      <c r="F105" s="60">
        <f t="shared" si="1"/>
        <v>0</v>
      </c>
      <c r="G105" s="122" t="b">
        <v>0</v>
      </c>
      <c r="H105" s="6"/>
      <c r="K105" s="5"/>
      <c r="P105" s="70"/>
    </row>
    <row r="106" spans="1:18" ht="18.75" customHeight="1">
      <c r="A106" s="75" t="s">
        <v>46</v>
      </c>
      <c r="B106" s="98"/>
      <c r="C106" s="58">
        <v>14064</v>
      </c>
      <c r="D106" s="61"/>
      <c r="E106" s="51"/>
      <c r="F106" s="60">
        <f t="shared" si="1"/>
        <v>0</v>
      </c>
      <c r="G106" s="122" t="b">
        <v>0</v>
      </c>
      <c r="K106" s="5"/>
      <c r="P106" s="70"/>
    </row>
    <row r="107" spans="1:18" ht="18.75" customHeight="1">
      <c r="A107" s="75" t="s">
        <v>47</v>
      </c>
      <c r="B107" s="98"/>
      <c r="C107" s="58">
        <v>44022</v>
      </c>
      <c r="D107" s="61"/>
      <c r="E107" s="51"/>
      <c r="F107" s="60">
        <f t="shared" si="1"/>
        <v>0</v>
      </c>
      <c r="G107" s="122" t="b">
        <v>0</v>
      </c>
      <c r="K107" s="5"/>
      <c r="P107" s="70"/>
    </row>
    <row r="108" spans="1:18" ht="18.75" customHeight="1">
      <c r="A108" s="75" t="s">
        <v>14</v>
      </c>
      <c r="B108" s="98"/>
      <c r="C108" s="58">
        <v>32672</v>
      </c>
      <c r="D108" s="61"/>
      <c r="E108" s="51"/>
      <c r="F108" s="60">
        <f t="shared" si="1"/>
        <v>0</v>
      </c>
      <c r="G108" s="122" t="b">
        <v>0</v>
      </c>
      <c r="K108" s="5"/>
      <c r="P108" s="58"/>
    </row>
    <row r="109" spans="1:18" ht="18.75" customHeight="1">
      <c r="A109" s="75" t="s">
        <v>15</v>
      </c>
      <c r="B109" s="98"/>
      <c r="C109" s="58">
        <v>39030</v>
      </c>
      <c r="D109" s="61"/>
      <c r="E109" s="51"/>
      <c r="F109" s="60">
        <f t="shared" si="1"/>
        <v>0</v>
      </c>
      <c r="G109" s="122" t="b">
        <v>0</v>
      </c>
      <c r="K109" s="5"/>
      <c r="P109" s="58"/>
    </row>
    <row r="110" spans="1:18" ht="18.75" customHeight="1">
      <c r="A110" s="75" t="s">
        <v>89</v>
      </c>
      <c r="B110" s="98"/>
      <c r="C110" s="58">
        <v>2480</v>
      </c>
      <c r="D110" s="61"/>
      <c r="E110" s="49"/>
      <c r="F110" s="60">
        <f t="shared" si="1"/>
        <v>0</v>
      </c>
      <c r="G110" s="122" t="b">
        <v>0</v>
      </c>
      <c r="K110" s="5"/>
      <c r="P110" s="58"/>
    </row>
    <row r="111" spans="1:18" ht="18.75" customHeight="1">
      <c r="A111" s="75" t="s">
        <v>49</v>
      </c>
      <c r="B111" s="98"/>
      <c r="C111" s="58">
        <v>2364</v>
      </c>
      <c r="D111" s="61"/>
      <c r="E111" s="51"/>
      <c r="F111" s="60">
        <f t="shared" si="1"/>
        <v>0</v>
      </c>
      <c r="G111" s="122" t="b">
        <v>0</v>
      </c>
      <c r="K111" s="5"/>
      <c r="P111" s="58"/>
    </row>
    <row r="112" spans="1:18" ht="18.75" customHeight="1">
      <c r="A112" s="75" t="s">
        <v>48</v>
      </c>
      <c r="B112" s="98"/>
      <c r="C112" s="58">
        <v>2132</v>
      </c>
      <c r="D112" s="62"/>
      <c r="E112" s="49"/>
      <c r="F112" s="60">
        <f t="shared" si="1"/>
        <v>0</v>
      </c>
      <c r="G112" s="122" t="b">
        <v>0</v>
      </c>
      <c r="K112" s="5"/>
      <c r="P112" s="58"/>
    </row>
    <row r="113" spans="1:16" ht="18.75" customHeight="1">
      <c r="A113" s="75" t="s">
        <v>50</v>
      </c>
      <c r="B113" s="98"/>
      <c r="C113" s="58">
        <v>2322</v>
      </c>
      <c r="D113" s="62"/>
      <c r="E113" s="51"/>
      <c r="F113" s="60">
        <f t="shared" si="1"/>
        <v>0</v>
      </c>
      <c r="G113" s="122" t="b">
        <v>0</v>
      </c>
      <c r="K113" s="120"/>
      <c r="P113" s="70"/>
    </row>
    <row r="114" spans="1:16" ht="18.75" customHeight="1">
      <c r="A114" s="75" t="s">
        <v>51</v>
      </c>
      <c r="B114" s="98"/>
      <c r="C114" s="58">
        <v>3196</v>
      </c>
      <c r="D114" s="62"/>
      <c r="E114" s="51"/>
      <c r="F114" s="60">
        <f t="shared" si="1"/>
        <v>0</v>
      </c>
      <c r="G114" s="122" t="b">
        <v>0</v>
      </c>
      <c r="K114" s="120"/>
      <c r="P114" s="70"/>
    </row>
    <row r="115" spans="1:16" ht="18.75" customHeight="1">
      <c r="A115" s="112" t="s">
        <v>52</v>
      </c>
      <c r="B115" s="98"/>
      <c r="C115" s="58">
        <v>1200</v>
      </c>
      <c r="D115" s="62"/>
      <c r="E115" s="51"/>
      <c r="F115" s="60">
        <f t="shared" si="1"/>
        <v>0</v>
      </c>
      <c r="G115" s="122" t="b">
        <v>0</v>
      </c>
      <c r="K115" s="120"/>
      <c r="P115" s="70"/>
    </row>
    <row r="116" spans="1:16" ht="18.75" customHeight="1">
      <c r="A116" s="74" t="s">
        <v>53</v>
      </c>
      <c r="B116" s="99"/>
      <c r="C116" s="58">
        <v>11718</v>
      </c>
      <c r="D116" s="62"/>
      <c r="E116" s="51"/>
      <c r="F116" s="71">
        <f t="shared" si="1"/>
        <v>0</v>
      </c>
      <c r="G116" s="122" t="b">
        <v>0</v>
      </c>
      <c r="K116" s="120"/>
      <c r="P116" s="70"/>
    </row>
    <row r="117" spans="1:16" ht="18.75" customHeight="1">
      <c r="A117" s="74" t="s">
        <v>54</v>
      </c>
      <c r="B117" s="99"/>
      <c r="C117" s="58">
        <v>11718</v>
      </c>
      <c r="D117" s="62"/>
      <c r="E117" s="51"/>
      <c r="F117" s="60">
        <f t="shared" si="1"/>
        <v>0</v>
      </c>
      <c r="G117" s="122" t="b">
        <v>0</v>
      </c>
      <c r="K117" s="120"/>
      <c r="P117" s="70"/>
    </row>
    <row r="118" spans="1:16" ht="18.75" customHeight="1">
      <c r="A118" s="75" t="s">
        <v>55</v>
      </c>
      <c r="B118" s="98"/>
      <c r="C118" s="58">
        <v>5376</v>
      </c>
      <c r="D118" s="62"/>
      <c r="E118" s="51"/>
      <c r="F118" s="60">
        <f t="shared" si="1"/>
        <v>0</v>
      </c>
      <c r="G118" s="122" t="b">
        <v>0</v>
      </c>
      <c r="K118" s="120"/>
      <c r="P118" s="58"/>
    </row>
    <row r="119" spans="1:16" ht="18.75" customHeight="1">
      <c r="A119" s="75" t="s">
        <v>56</v>
      </c>
      <c r="B119" s="98"/>
      <c r="C119" s="58">
        <v>40362</v>
      </c>
      <c r="D119" s="62"/>
      <c r="E119" s="51"/>
      <c r="F119" s="60">
        <f t="shared" si="1"/>
        <v>0</v>
      </c>
      <c r="G119" s="122" t="b">
        <v>0</v>
      </c>
      <c r="K119" s="120"/>
      <c r="P119" s="58"/>
    </row>
    <row r="120" spans="1:16" ht="18.75" customHeight="1">
      <c r="A120" s="75" t="s">
        <v>57</v>
      </c>
      <c r="B120" s="98"/>
      <c r="C120" s="58">
        <v>30624</v>
      </c>
      <c r="D120" s="61"/>
      <c r="E120" s="51"/>
      <c r="F120" s="60">
        <f t="shared" si="1"/>
        <v>0</v>
      </c>
      <c r="G120" s="122" t="b">
        <v>0</v>
      </c>
      <c r="K120" s="120"/>
      <c r="P120" s="71"/>
    </row>
    <row r="121" spans="1:16" ht="18.75" customHeight="1">
      <c r="A121" s="75" t="s">
        <v>58</v>
      </c>
      <c r="B121" s="74"/>
      <c r="C121" s="58">
        <v>22436</v>
      </c>
      <c r="D121" s="61"/>
      <c r="E121" s="51"/>
      <c r="F121" s="60">
        <f t="shared" si="1"/>
        <v>0</v>
      </c>
      <c r="G121" s="122" t="b">
        <v>0</v>
      </c>
      <c r="K121" s="120"/>
      <c r="P121" s="70"/>
    </row>
    <row r="122" spans="1:16" ht="18.75" customHeight="1">
      <c r="A122" s="76" t="s">
        <v>59</v>
      </c>
      <c r="B122" s="76"/>
      <c r="C122" s="58">
        <v>6992</v>
      </c>
      <c r="D122" s="61"/>
      <c r="E122" s="51"/>
      <c r="F122" s="60">
        <f t="shared" si="1"/>
        <v>0</v>
      </c>
      <c r="G122" s="122" t="b">
        <v>0</v>
      </c>
      <c r="K122" s="120"/>
    </row>
    <row r="123" spans="1:16" ht="18.75" customHeight="1">
      <c r="A123" s="74" t="s">
        <v>90</v>
      </c>
      <c r="B123" s="99"/>
      <c r="C123" s="58">
        <v>30482</v>
      </c>
      <c r="D123" s="62"/>
      <c r="E123" s="51"/>
      <c r="F123" s="60">
        <f t="shared" si="1"/>
        <v>0</v>
      </c>
      <c r="G123" s="122" t="b">
        <v>0</v>
      </c>
      <c r="K123" s="120"/>
    </row>
    <row r="124" spans="1:16" ht="19.5" customHeight="1">
      <c r="A124" s="75" t="s">
        <v>91</v>
      </c>
      <c r="B124" s="74"/>
      <c r="C124" s="58">
        <v>10702</v>
      </c>
      <c r="D124" s="99"/>
      <c r="E124" s="100"/>
      <c r="F124" s="60">
        <f t="shared" si="1"/>
        <v>0</v>
      </c>
      <c r="G124" s="122" t="b">
        <v>0</v>
      </c>
      <c r="K124" s="120"/>
    </row>
    <row r="125" spans="1:16" ht="19.5" customHeight="1">
      <c r="A125" s="75" t="s">
        <v>92</v>
      </c>
      <c r="B125" s="74"/>
      <c r="C125" s="58">
        <v>11434</v>
      </c>
      <c r="D125" s="81"/>
      <c r="E125" s="100"/>
      <c r="F125" s="60">
        <f t="shared" si="1"/>
        <v>0</v>
      </c>
      <c r="G125" s="122" t="b">
        <v>0</v>
      </c>
      <c r="K125" s="120"/>
    </row>
    <row r="126" spans="1:16" ht="19.5" customHeight="1">
      <c r="A126" s="76" t="s">
        <v>85</v>
      </c>
      <c r="B126" s="78"/>
      <c r="C126" s="58">
        <v>2198</v>
      </c>
      <c r="D126" s="81"/>
      <c r="E126" s="100"/>
      <c r="F126" s="60">
        <f t="shared" si="1"/>
        <v>0</v>
      </c>
      <c r="G126" s="122" t="b">
        <v>0</v>
      </c>
      <c r="K126" s="120"/>
    </row>
    <row r="127" spans="1:16" ht="19.5" customHeight="1">
      <c r="A127" s="75" t="s">
        <v>60</v>
      </c>
      <c r="B127" s="74"/>
      <c r="C127" s="58">
        <v>2098</v>
      </c>
      <c r="D127" s="81"/>
      <c r="E127" s="100"/>
      <c r="F127" s="60">
        <f t="shared" si="1"/>
        <v>0</v>
      </c>
      <c r="G127" s="122" t="b">
        <v>0</v>
      </c>
      <c r="K127" s="120"/>
    </row>
    <row r="128" spans="1:16" ht="19.5" customHeight="1">
      <c r="A128" s="63"/>
      <c r="B128" s="101"/>
      <c r="C128" s="72"/>
      <c r="D128" s="118"/>
      <c r="E128" s="43"/>
      <c r="F128" s="56"/>
      <c r="K128" s="120"/>
    </row>
    <row r="129" spans="1:11" ht="19.5" customHeight="1">
      <c r="A129" s="63"/>
      <c r="B129" s="101"/>
      <c r="C129" s="72"/>
      <c r="D129" s="118"/>
      <c r="E129" s="43"/>
      <c r="F129" s="56"/>
      <c r="K129" s="120"/>
    </row>
    <row r="130" spans="1:11" ht="28.35" customHeight="1">
      <c r="A130" s="141" t="s">
        <v>4</v>
      </c>
      <c r="B130" s="141"/>
      <c r="C130" s="141"/>
      <c r="D130" s="141"/>
      <c r="E130" s="141"/>
      <c r="F130" s="141"/>
      <c r="K130" s="120"/>
    </row>
    <row r="131" spans="1:11" ht="14.1" customHeight="1">
      <c r="A131" s="151" t="s">
        <v>38</v>
      </c>
      <c r="B131" s="151"/>
      <c r="C131" s="16" t="s">
        <v>82</v>
      </c>
      <c r="D131" s="14"/>
      <c r="E131" s="15" t="s">
        <v>0</v>
      </c>
      <c r="F131" s="14" t="s">
        <v>34</v>
      </c>
      <c r="K131" s="120"/>
    </row>
    <row r="132" spans="1:11" ht="18.75" customHeight="1">
      <c r="A132" s="63" t="s">
        <v>77</v>
      </c>
      <c r="B132" s="101"/>
      <c r="C132" s="72">
        <v>14236</v>
      </c>
      <c r="D132" s="48"/>
      <c r="E132" s="73"/>
      <c r="F132" s="56">
        <f t="shared" ref="F132:F154" si="2">IF(G132=TRUE,C132,0)</f>
        <v>0</v>
      </c>
      <c r="G132" s="122" t="b">
        <v>0</v>
      </c>
      <c r="K132" s="120"/>
    </row>
    <row r="133" spans="1:11" ht="18.75" customHeight="1">
      <c r="A133" s="63" t="s">
        <v>61</v>
      </c>
      <c r="B133" s="78"/>
      <c r="C133" s="70">
        <v>7158</v>
      </c>
      <c r="D133" s="50"/>
      <c r="E133" s="51"/>
      <c r="F133" s="60">
        <f t="shared" si="2"/>
        <v>0</v>
      </c>
      <c r="G133" s="122" t="b">
        <v>0</v>
      </c>
      <c r="K133" s="120"/>
    </row>
    <row r="134" spans="1:11" ht="18.75" customHeight="1">
      <c r="A134" s="75" t="s">
        <v>62</v>
      </c>
      <c r="B134" s="74"/>
      <c r="C134" s="70">
        <v>2298</v>
      </c>
      <c r="D134" s="52"/>
      <c r="E134" s="51"/>
      <c r="F134" s="60">
        <f t="shared" si="2"/>
        <v>0</v>
      </c>
      <c r="G134" s="122" t="b">
        <v>0</v>
      </c>
      <c r="K134" s="120"/>
    </row>
    <row r="135" spans="1:11" ht="18.75" customHeight="1">
      <c r="A135" s="75" t="s">
        <v>63</v>
      </c>
      <c r="B135" s="74"/>
      <c r="C135" s="70">
        <v>3438</v>
      </c>
      <c r="D135" s="52"/>
      <c r="E135" s="51"/>
      <c r="F135" s="60">
        <f t="shared" si="2"/>
        <v>0</v>
      </c>
      <c r="G135" s="122" t="b">
        <v>0</v>
      </c>
      <c r="K135" s="120"/>
    </row>
    <row r="136" spans="1:11" ht="18.75" customHeight="1">
      <c r="A136" s="75" t="s">
        <v>64</v>
      </c>
      <c r="B136" s="74"/>
      <c r="C136" s="70">
        <v>6242</v>
      </c>
      <c r="D136" s="52"/>
      <c r="E136" s="51"/>
      <c r="F136" s="60">
        <f t="shared" si="2"/>
        <v>0</v>
      </c>
      <c r="G136" s="122" t="b">
        <v>0</v>
      </c>
      <c r="K136" s="120"/>
    </row>
    <row r="137" spans="1:11" ht="18.75" customHeight="1">
      <c r="A137" s="75" t="s">
        <v>65</v>
      </c>
      <c r="B137" s="74"/>
      <c r="C137" s="70">
        <v>2082</v>
      </c>
      <c r="D137" s="52"/>
      <c r="E137" s="51"/>
      <c r="F137" s="60">
        <f t="shared" si="2"/>
        <v>0</v>
      </c>
      <c r="G137" s="122" t="b">
        <v>0</v>
      </c>
      <c r="K137" s="120"/>
    </row>
    <row r="138" spans="1:11" ht="18.75" customHeight="1">
      <c r="A138" s="75" t="s">
        <v>66</v>
      </c>
      <c r="B138" s="74"/>
      <c r="C138" s="70">
        <v>6476</v>
      </c>
      <c r="D138" s="52"/>
      <c r="E138" s="51"/>
      <c r="F138" s="60">
        <f t="shared" si="2"/>
        <v>0</v>
      </c>
      <c r="G138" s="122" t="b">
        <v>0</v>
      </c>
      <c r="K138" s="120"/>
    </row>
    <row r="139" spans="1:11" ht="18.75" customHeight="1">
      <c r="A139" s="75" t="s">
        <v>93</v>
      </c>
      <c r="B139" s="74"/>
      <c r="C139" s="70">
        <v>1940</v>
      </c>
      <c r="D139" s="52"/>
      <c r="E139" s="51"/>
      <c r="F139" s="60">
        <f t="shared" si="2"/>
        <v>0</v>
      </c>
      <c r="G139" s="122" t="b">
        <v>0</v>
      </c>
      <c r="K139" s="120"/>
    </row>
    <row r="140" spans="1:11" ht="18.75" customHeight="1">
      <c r="A140" s="75" t="s">
        <v>67</v>
      </c>
      <c r="B140" s="74"/>
      <c r="C140" s="70">
        <v>6060</v>
      </c>
      <c r="D140" s="52"/>
      <c r="E140" s="49"/>
      <c r="F140" s="60">
        <f t="shared" si="2"/>
        <v>0</v>
      </c>
      <c r="G140" s="122" t="b">
        <v>0</v>
      </c>
      <c r="K140" s="120"/>
    </row>
    <row r="141" spans="1:11" ht="18.75" customHeight="1">
      <c r="A141" s="75" t="s">
        <v>68</v>
      </c>
      <c r="B141" s="74"/>
      <c r="C141" s="70">
        <v>1332</v>
      </c>
      <c r="D141" s="52"/>
      <c r="E141" s="51"/>
      <c r="F141" s="60">
        <f t="shared" si="2"/>
        <v>0</v>
      </c>
      <c r="G141" s="122" t="b">
        <v>0</v>
      </c>
      <c r="K141" s="120"/>
    </row>
    <row r="142" spans="1:11" ht="18.75" customHeight="1">
      <c r="A142" s="75" t="s">
        <v>94</v>
      </c>
      <c r="B142" s="98"/>
      <c r="C142" s="58">
        <v>31158</v>
      </c>
      <c r="D142" s="52"/>
      <c r="E142" s="51"/>
      <c r="F142" s="60">
        <f t="shared" si="2"/>
        <v>0</v>
      </c>
      <c r="G142" s="122" t="b">
        <v>0</v>
      </c>
      <c r="K142" s="120"/>
    </row>
    <row r="143" spans="1:11" ht="18.75" customHeight="1">
      <c r="A143" s="75" t="s">
        <v>69</v>
      </c>
      <c r="B143" s="57"/>
      <c r="C143" s="58">
        <v>4860</v>
      </c>
      <c r="D143" s="52"/>
      <c r="E143" s="51"/>
      <c r="F143" s="60">
        <f t="shared" si="2"/>
        <v>0</v>
      </c>
      <c r="G143" s="122" t="b">
        <v>0</v>
      </c>
      <c r="K143" s="120"/>
    </row>
    <row r="144" spans="1:11" ht="18.75" customHeight="1">
      <c r="A144" s="75" t="s">
        <v>78</v>
      </c>
      <c r="B144" s="57"/>
      <c r="C144" s="121" t="s">
        <v>81</v>
      </c>
      <c r="D144" s="52"/>
      <c r="E144" s="51"/>
      <c r="F144" s="60">
        <f t="shared" si="2"/>
        <v>0</v>
      </c>
      <c r="G144" s="122" t="b">
        <v>0</v>
      </c>
      <c r="K144" s="120"/>
    </row>
    <row r="145" spans="1:11" ht="18.75" customHeight="1">
      <c r="A145" s="75" t="s">
        <v>70</v>
      </c>
      <c r="B145" s="57"/>
      <c r="C145" s="58">
        <v>4412</v>
      </c>
      <c r="D145" s="50"/>
      <c r="E145" s="51"/>
      <c r="F145" s="60">
        <f t="shared" si="2"/>
        <v>0</v>
      </c>
      <c r="G145" s="122" t="b">
        <v>0</v>
      </c>
      <c r="K145" s="120"/>
    </row>
    <row r="146" spans="1:11" ht="18.75" customHeight="1">
      <c r="A146" s="75" t="s">
        <v>79</v>
      </c>
      <c r="B146" s="57"/>
      <c r="C146" s="121" t="s">
        <v>81</v>
      </c>
      <c r="D146" s="50"/>
      <c r="E146" s="51"/>
      <c r="F146" s="60">
        <f t="shared" si="2"/>
        <v>0</v>
      </c>
      <c r="G146" s="122" t="b">
        <v>0</v>
      </c>
      <c r="K146" s="120"/>
    </row>
    <row r="147" spans="1:11" ht="18.75" customHeight="1">
      <c r="A147" s="75" t="s">
        <v>71</v>
      </c>
      <c r="B147" s="57"/>
      <c r="C147" s="58">
        <v>7190</v>
      </c>
      <c r="D147" s="50"/>
      <c r="E147" s="51"/>
      <c r="F147" s="60">
        <f t="shared" si="2"/>
        <v>0</v>
      </c>
      <c r="G147" s="122" t="b">
        <v>0</v>
      </c>
      <c r="K147" s="120"/>
    </row>
    <row r="148" spans="1:11" ht="18.75" customHeight="1">
      <c r="A148" s="75" t="s">
        <v>72</v>
      </c>
      <c r="B148" s="57"/>
      <c r="C148" s="58">
        <v>12716</v>
      </c>
      <c r="D148" s="52"/>
      <c r="E148" s="49"/>
      <c r="F148" s="60">
        <f t="shared" si="2"/>
        <v>0</v>
      </c>
      <c r="G148" s="122" t="b">
        <v>0</v>
      </c>
      <c r="K148" s="120"/>
    </row>
    <row r="149" spans="1:11" ht="18.75" customHeight="1">
      <c r="A149" s="75" t="s">
        <v>73</v>
      </c>
      <c r="B149" s="74"/>
      <c r="C149" s="58">
        <v>8856</v>
      </c>
      <c r="D149" s="52"/>
      <c r="E149" s="51"/>
      <c r="F149" s="60">
        <f t="shared" si="2"/>
        <v>0</v>
      </c>
      <c r="G149" s="122" t="b">
        <v>0</v>
      </c>
      <c r="K149" s="120"/>
    </row>
    <row r="150" spans="1:11" ht="18.75" customHeight="1">
      <c r="A150" s="75" t="s">
        <v>74</v>
      </c>
      <c r="B150" s="74"/>
      <c r="C150" s="58">
        <v>9520</v>
      </c>
      <c r="D150" s="52"/>
      <c r="E150" s="51"/>
      <c r="F150" s="60">
        <f t="shared" si="2"/>
        <v>0</v>
      </c>
      <c r="G150" s="122" t="b">
        <v>0</v>
      </c>
      <c r="K150" s="120"/>
    </row>
    <row r="151" spans="1:11" ht="18.75" customHeight="1">
      <c r="A151" s="75" t="s">
        <v>75</v>
      </c>
      <c r="B151" s="74"/>
      <c r="C151" s="58">
        <v>5660</v>
      </c>
      <c r="D151" s="52"/>
      <c r="E151" s="51"/>
      <c r="F151" s="60">
        <f t="shared" si="2"/>
        <v>0</v>
      </c>
      <c r="G151" s="122" t="b">
        <v>0</v>
      </c>
      <c r="K151" s="120"/>
    </row>
    <row r="152" spans="1:11" ht="18.75" customHeight="1">
      <c r="A152" s="75" t="s">
        <v>76</v>
      </c>
      <c r="B152" s="79"/>
      <c r="C152" s="58">
        <v>24192</v>
      </c>
      <c r="D152" s="52"/>
      <c r="E152" s="51"/>
      <c r="F152" s="60">
        <f t="shared" si="2"/>
        <v>0</v>
      </c>
      <c r="G152" s="122" t="b">
        <v>0</v>
      </c>
      <c r="K152" s="120"/>
    </row>
    <row r="153" spans="1:11" ht="18.75" customHeight="1">
      <c r="A153" s="75" t="s">
        <v>95</v>
      </c>
      <c r="B153" s="79"/>
      <c r="C153" s="58">
        <v>7240</v>
      </c>
      <c r="D153" s="52"/>
      <c r="E153" s="51"/>
      <c r="F153" s="60">
        <f t="shared" si="2"/>
        <v>0</v>
      </c>
      <c r="G153" s="122" t="b">
        <v>0</v>
      </c>
      <c r="K153" s="120"/>
    </row>
    <row r="154" spans="1:11" ht="18.75" customHeight="1">
      <c r="A154" s="75" t="s">
        <v>80</v>
      </c>
      <c r="B154" s="116"/>
      <c r="C154" s="121" t="s">
        <v>81</v>
      </c>
      <c r="D154" s="117"/>
      <c r="E154" s="80"/>
      <c r="F154" s="60">
        <f t="shared" si="2"/>
        <v>0</v>
      </c>
      <c r="G154" s="122" t="b">
        <v>0</v>
      </c>
      <c r="K154" s="120"/>
    </row>
    <row r="155" spans="1:11" ht="18.75" customHeight="1">
      <c r="A155" s="115" t="s">
        <v>42</v>
      </c>
      <c r="B155" s="113"/>
      <c r="C155" s="114"/>
      <c r="D155" s="104"/>
      <c r="E155" s="47"/>
      <c r="F155" s="56"/>
      <c r="G155" s="1" t="b">
        <v>0</v>
      </c>
    </row>
    <row r="156" spans="1:11" ht="28.35" customHeight="1">
      <c r="A156" s="111" t="s">
        <v>39</v>
      </c>
      <c r="B156" s="65"/>
      <c r="C156" s="66"/>
      <c r="D156" s="67"/>
      <c r="E156" s="67"/>
      <c r="F156" s="67"/>
      <c r="G156" s="1" t="b">
        <v>0</v>
      </c>
    </row>
    <row r="157" spans="1:11" ht="28.35" customHeight="1">
      <c r="A157" s="102" t="s">
        <v>40</v>
      </c>
      <c r="B157" s="68"/>
      <c r="C157" s="68"/>
      <c r="D157" s="68"/>
      <c r="E157" s="69"/>
      <c r="F157" s="103">
        <f>SUM(F50,F53:F58,F100:F129,F132:F154)</f>
        <v>0</v>
      </c>
      <c r="G157" s="1" t="b">
        <v>0</v>
      </c>
    </row>
    <row r="158" spans="1:11" ht="3" customHeight="1">
      <c r="A158" s="124"/>
      <c r="B158" s="125"/>
      <c r="C158" s="126"/>
      <c r="D158" s="127"/>
      <c r="E158" s="128"/>
      <c r="F158" s="129"/>
      <c r="G158" s="1" t="b">
        <v>0</v>
      </c>
    </row>
    <row r="159" spans="1:11" ht="13.5" customHeight="1">
      <c r="A159" s="130" t="s">
        <v>84</v>
      </c>
      <c r="B159" s="131"/>
      <c r="C159" s="131"/>
      <c r="D159" s="131"/>
      <c r="E159" s="132"/>
      <c r="F159" s="133"/>
      <c r="G159" s="1" t="b">
        <v>0</v>
      </c>
    </row>
    <row r="160" spans="1:11" ht="1.5" customHeight="1">
      <c r="A160" s="133"/>
      <c r="B160" s="133"/>
      <c r="C160" s="133"/>
      <c r="D160" s="133"/>
      <c r="E160" s="134"/>
      <c r="F160" s="133"/>
      <c r="G160" s="1" t="b">
        <v>0</v>
      </c>
    </row>
    <row r="161" spans="1:7" ht="17.100000000000001" customHeight="1">
      <c r="A161" s="145" t="s">
        <v>41</v>
      </c>
      <c r="B161" s="145"/>
      <c r="C161" s="145"/>
      <c r="D161" s="145"/>
      <c r="E161" s="145"/>
      <c r="F161" s="145"/>
      <c r="G161" s="145"/>
    </row>
    <row r="162" spans="1:7" ht="17.100000000000001" customHeight="1">
      <c r="A162" s="145"/>
      <c r="B162" s="145"/>
      <c r="C162" s="145"/>
      <c r="D162" s="145"/>
      <c r="E162" s="145"/>
      <c r="F162" s="145"/>
      <c r="G162" s="145"/>
    </row>
    <row r="163" spans="1:7" ht="17.100000000000001" customHeight="1">
      <c r="A163" s="145"/>
      <c r="B163" s="145"/>
      <c r="C163" s="145"/>
      <c r="D163" s="145"/>
      <c r="E163" s="145"/>
      <c r="F163" s="145"/>
      <c r="G163" s="145"/>
    </row>
    <row r="164" spans="1:7" ht="17.100000000000001" customHeight="1">
      <c r="A164" s="145"/>
      <c r="B164" s="145"/>
      <c r="C164" s="145"/>
      <c r="D164" s="145"/>
      <c r="E164" s="145"/>
      <c r="F164" s="145"/>
      <c r="G164" s="145"/>
    </row>
    <row r="165" spans="1:7">
      <c r="E165" s="1"/>
    </row>
  </sheetData>
  <sheetProtection password="8AE6" sheet="1" objects="1" scenarios="1"/>
  <mergeCells count="22">
    <mergeCell ref="A161:G164"/>
    <mergeCell ref="B46:C46"/>
    <mergeCell ref="B47:C47"/>
    <mergeCell ref="B41:C41"/>
    <mergeCell ref="B42:C42"/>
    <mergeCell ref="B43:C43"/>
    <mergeCell ref="B44:C44"/>
    <mergeCell ref="B45:C45"/>
    <mergeCell ref="A130:F130"/>
    <mergeCell ref="A131:B131"/>
    <mergeCell ref="A60:F60"/>
    <mergeCell ref="A61:F61"/>
    <mergeCell ref="A98:F98"/>
    <mergeCell ref="A99:B99"/>
    <mergeCell ref="B38:C38"/>
    <mergeCell ref="B39:C39"/>
    <mergeCell ref="B40:C40"/>
    <mergeCell ref="A35:F35"/>
    <mergeCell ref="A4:B7"/>
    <mergeCell ref="A34:C34"/>
    <mergeCell ref="A36:F36"/>
    <mergeCell ref="A37:F37"/>
  </mergeCells>
  <phoneticPr fontId="22" type="noConversion"/>
  <pageMargins left="0.74803149606299213" right="0.74803149606299213" top="0.47244094488188981" bottom="0.51181102362204722" header="0.51181102362204722" footer="0.51181102362204722"/>
  <pageSetup paperSize="9" scale="85" firstPageNumber="0" orientation="landscape" r:id="rId1"/>
  <headerFooter alignWithMargins="0"/>
  <rowBreaks count="4" manualBreakCount="4">
    <brk id="35" max="5" man="1"/>
    <brk id="58" max="16383" man="1"/>
    <brk id="96" max="16383" man="1"/>
    <brk id="129" max="6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Cobrey 42 FLY</vt:lpstr>
      <vt:lpstr>'Cobrey 42 FLY'!Druckbereich</vt:lpstr>
      <vt:lpstr>'Cobrey 42 FLY'!Print_Area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0815</cp:lastModifiedBy>
  <cp:lastPrinted>2021-12-09T11:25:18Z</cp:lastPrinted>
  <dcterms:created xsi:type="dcterms:W3CDTF">2009-07-07T19:38:04Z</dcterms:created>
  <dcterms:modified xsi:type="dcterms:W3CDTF">2022-09-06T11:36:03Z</dcterms:modified>
</cp:coreProperties>
</file>